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tabRatio="907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'6一般公共预算基本支出情况表'!$A$1:Q7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<sst xmlns="http://schemas.openxmlformats.org/spreadsheetml/2006/main" count="795" uniqueCount="274">
  <si>
    <t>2019年收支总体情况表</t>
  </si>
  <si>
    <t>单位名称：洛阳市老城区卫生系统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</si>
  <si>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</si>
  <si>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</si>
  <si>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</si>
  <si>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</si>
  <si>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</si>
  <si>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</si>
  <si>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</si>
  <si>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</si>
  <si>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</si>
  <si>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</si>
  <si>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</si>
  <si>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</si>
  <si>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非税收入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</si>
  <si>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</si>
  <si>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</si>
  <si>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</si>
  <si>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</si>
  <si>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</si>
  <si>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</si>
  <si>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</si>
  <si>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</si>
  <si>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</si>
  <si>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</si>
  <si>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</si>
  <si>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</si>
  <si>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</si>
  <si>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</si>
  <si>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</si>
  <si>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</si>
  <si>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</si>
  <si>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</si>
  <si>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</si>
  <si>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</si>
  <si>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</si>
  <si>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</si>
  <si>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</si>
  <si>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</si>
  <si>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</si>
  <si>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</si>
  <si>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</si>
  <si>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</si>
  <si>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</si>
  <si>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</si>
  <si>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</si>
  <si>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</si>
  <si>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</si>
  <si>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</si>
  <si>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</si>
  <si>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</si>
  <si>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</si>
  <si>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</si>
  <si>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</si>
  <si>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</si>
  <si>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</si>
  <si>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</si>
  <si>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</si>
  <si>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</si>
  <si>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</si>
  <si>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</si>
  <si>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</si>
  <si>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</si>
  <si>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</si>
  <si>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</si>
  <si>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</si>
  <si>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</si>
  <si>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</si>
  <si>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合   计</t>
  </si>
  <si>
    <t xml:space="preserve">  洛阳市老城区卫生和计划生育委员会</t>
  </si>
  <si>
    <t>208</t>
  </si>
  <si>
    <t>05</t>
  </si>
  <si>
    <t>04</t>
  </si>
  <si>
    <t xml:space="preserve">    未归口管理的行政单位离退休</t>
  </si>
  <si>
    <t>210</t>
  </si>
  <si>
    <t>01</t>
  </si>
  <si>
    <t xml:space="preserve">    行政运行</t>
  </si>
  <si>
    <t>99</t>
  </si>
  <si>
    <t xml:space="preserve">    其他卫生健康管理事务支出</t>
  </si>
  <si>
    <t>08</t>
  </si>
  <si>
    <t xml:space="preserve">    基本公共卫生服务</t>
  </si>
  <si>
    <t>07</t>
  </si>
  <si>
    <t>16</t>
  </si>
  <si>
    <t xml:space="preserve">    计划生育机构</t>
  </si>
  <si>
    <t>17</t>
  </si>
  <si>
    <t xml:space="preserve">    计划生育服务</t>
  </si>
  <si>
    <t>11</t>
  </si>
  <si>
    <t xml:space="preserve">    行政单位医疗</t>
  </si>
  <si>
    <t>221</t>
  </si>
  <si>
    <t>02</t>
  </si>
  <si>
    <t xml:space="preserve">    住房公积金</t>
  </si>
  <si>
    <t xml:space="preserve">  洛阳市老城区疾病预防控制中心</t>
  </si>
  <si>
    <t xml:space="preserve">    疾病预防控制机构</t>
  </si>
  <si>
    <t>09</t>
  </si>
  <si>
    <t xml:space="preserve">    重大公共卫生专项</t>
  </si>
  <si>
    <t xml:space="preserve">    事业单位医疗</t>
  </si>
  <si>
    <t xml:space="preserve">  洛阳市老城区卫生监督中心</t>
  </si>
  <si>
    <t xml:space="preserve">    卫生监督机构</t>
  </si>
  <si>
    <t xml:space="preserve">  洛阳市老城区妇幼保健院</t>
  </si>
  <si>
    <t>03</t>
  </si>
  <si>
    <t xml:space="preserve">    妇幼保健机构</t>
  </si>
  <si>
    <t xml:space="preserve">  洛阳市老城区邙山镇卫生院</t>
  </si>
  <si>
    <t xml:space="preserve">    乡镇卫生院</t>
  </si>
  <si>
    <t xml:space="preserve">  洛阳市老城区爱国卫生运动委员会</t>
  </si>
  <si>
    <t>201</t>
  </si>
  <si>
    <t xml:space="preserve">    机关服务</t>
  </si>
  <si>
    <t>2019年部门支出总体情况表</t>
  </si>
  <si>
    <t>科目编码</t>
  </si>
  <si>
    <t>2018年</t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</si>
  <si>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</si>
  <si>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</si>
  <si>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</si>
  <si>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</si>
  <si>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</si>
  <si>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</si>
  <si>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</si>
  <si>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</si>
  <si>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</si>
  <si>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</si>
  <si>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</si>
  <si>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</si>
  <si>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</si>
  <si>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</si>
  <si>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</si>
  <si>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</si>
  <si>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</si>
  <si>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</si>
  <si>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</si>
  <si>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</si>
  <si>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</si>
  <si>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</si>
  <si>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</si>
  <si>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</si>
  <si>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</si>
  <si>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</si>
  <si>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</si>
  <si>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</si>
  <si>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</si>
  <si>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</si>
  <si>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</si>
  <si>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</si>
  <si>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</si>
  <si>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</si>
  <si>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</si>
  <si>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</si>
  <si>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</si>
  <si>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</si>
  <si>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</si>
  <si>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</si>
  <si>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</si>
  <si>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</si>
  <si>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</si>
  <si>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</si>
  <si>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</si>
  <si>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</si>
  <si>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</si>
  <si>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</si>
  <si>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</si>
  <si>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</si>
  <si>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2019年一般公共预算基本支出情况表</t>
  </si>
  <si>
    <t>部门预算经济分类</t>
  </si>
  <si>
    <t>政府预算经济分类</t>
  </si>
  <si>
    <t>2019年</t>
  </si>
  <si>
    <t>上年一般公共预算结转</t>
  </si>
  <si>
    <t>301</t>
  </si>
  <si>
    <t>工资奖金津补贴</t>
  </si>
  <si>
    <t>501</t>
  </si>
  <si>
    <t>基本工资</t>
  </si>
  <si>
    <t>津贴补贴</t>
  </si>
  <si>
    <t>基础性绩效工资</t>
  </si>
  <si>
    <t>奖励性绩效工资</t>
  </si>
  <si>
    <t>奖金</t>
  </si>
  <si>
    <t>在职文明奖</t>
  </si>
  <si>
    <t>在职取暖费</t>
  </si>
  <si>
    <t>社会保障缴费</t>
  </si>
  <si>
    <t>养老保险</t>
  </si>
  <si>
    <t>12</t>
  </si>
  <si>
    <t>失业保险</t>
  </si>
  <si>
    <t>10</t>
  </si>
  <si>
    <t>医疗保险</t>
  </si>
  <si>
    <t>生育保险</t>
  </si>
  <si>
    <t>工伤保险</t>
  </si>
  <si>
    <t>303</t>
  </si>
  <si>
    <t>离退休费</t>
  </si>
  <si>
    <t>509</t>
  </si>
  <si>
    <t>离休费</t>
  </si>
  <si>
    <t>退休费</t>
  </si>
  <si>
    <t>离退休文明奖</t>
  </si>
  <si>
    <t>离退休取暖费</t>
  </si>
  <si>
    <t>社会福利和救助</t>
  </si>
  <si>
    <t>遗属补助</t>
  </si>
  <si>
    <t>13</t>
  </si>
  <si>
    <t>住房公积金</t>
  </si>
  <si>
    <t>302</t>
  </si>
  <si>
    <t>办公经费</t>
  </si>
  <si>
    <t>502</t>
  </si>
  <si>
    <t>公用经费</t>
  </si>
  <si>
    <t>28</t>
  </si>
  <si>
    <t>工会经费</t>
  </si>
  <si>
    <t>29</t>
  </si>
  <si>
    <t>福利费</t>
  </si>
  <si>
    <t>其他商品和服务支出</t>
  </si>
  <si>
    <t>离休人员公用支出</t>
  </si>
  <si>
    <t>退休人员公用支出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</si>
  <si>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</si>
  <si>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</si>
  <si>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</si>
  <si>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</si>
  <si>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</si>
  <si>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</si>
  <si>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</si>
  <si>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</si>
  <si>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</si>
  <si>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</si>
  <si>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</si>
  <si>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</si>
  <si>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</si>
  <si>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</si>
  <si>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</si>
  <si>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</si>
  <si>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</si>
  <si>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</si>
  <si>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</si>
  <si>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</si>
  <si>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</si>
  <si>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</si>
  <si>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</si>
  <si>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</si>
  <si>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</si>
  <si>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</si>
  <si>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</si>
  <si>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</si>
  <si>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</si>
  <si>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</si>
  <si>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</si>
  <si>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</si>
  <si>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*</t>
  </si>
  <si>
    <r>
      <rPr>
        <sz val="9"/>
        <rFont val="宋体"/>
        <charset val="134"/>
      </rPr>
      <t xml:space="preserve">    </t>
    </r>
    <r>
      <rPr>
        <sz val="9"/>
        <rFont val="宋体"/>
        <charset val="134"/>
      </rPr>
      <t>机关服务</t>
    </r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</si>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</sst>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5">
    <numFmt numFmtId="176" formatCode="* #,##0.00;* \-#,##0.00;* &quot;&quot;??;@"/>
    <numFmt numFmtId="177" formatCode="#,##0.00_ "/>
    <numFmt numFmtId="178" formatCode="#,##0.00_);[Red]\(#,##0.00\)"/>
    <numFmt numFmtId="179" formatCode="#,##0.0000"/>
    <numFmt numFmtId="180" formatCode="#,##0.0"/>
    <numFmt numFmtId="43" formatCode="_ * #,##0.00_ ;_ * \-#,##0.00_ ;_ * &quot;-&quot;??_ ;_ @_ "/>
    <numFmt numFmtId="181" formatCode="0000"/>
    <numFmt numFmtId="44" formatCode="_ &quot;￥&quot;* #,##0.00_ ;_ &quot;￥&quot;* \-#,##0.00_ ;_ &quot;￥&quot;* &quot;-&quot;??_ ;_ @_ "/>
    <numFmt numFmtId="182" formatCode=";;"/>
    <numFmt numFmtId="42" formatCode="_ &quot;￥&quot;* #,##0_ ;_ &quot;￥&quot;* \-#,##0_ ;_ &quot;￥&quot;* &quot;-&quot;_ ;_ @_ "/>
    <numFmt numFmtId="41" formatCode="_ * #,##0_ ;_ * \-#,##0_ ;_ * &quot;-&quot;_ ;_ @_ "/>
    <numFmt numFmtId="183" formatCode="0.00_ "/>
    <numFmt numFmtId="184" formatCode="#,##0_);[Red]\(#,##0\)"/>
    <numFmt numFmtId="185" formatCode="00"/>
    <numFmt numFmtId="186" formatCode="#,##0.0_);[Red]\(#,##0.0\)"/>
  </numFmts>
  <fonts count="35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20"/>
      <color indexed="8"/>
      <name val="黑体"/>
      <charset val="134"/>
    </font>
    <font>
      <sz val="10"/>
      <color indexed="8"/>
      <name val="黑体"/>
      <charset val="134"/>
    </font>
    <font>
      <sz val="9"/>
      <color indexed="8"/>
      <name val="宋体"/>
      <charset val="134"/>
    </font>
    <font>
      <sz val="11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sz val="11"/>
      <color indexed="9"/>
      <name val="宋体"/>
      <charset val="134"/>
    </font>
    <font>
      <sz val="11"/>
      <color indexed="16"/>
      <name val="宋体"/>
      <charset val="134"/>
    </font>
    <font>
      <b/>
      <sz val="13"/>
      <color indexed="56"/>
      <name val="宋体"/>
      <charset val="134"/>
    </font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b/>
      <sz val="18"/>
      <color indexed="56"/>
      <name val="宋体"/>
      <charset val="134"/>
    </font>
    <font>
      <b/>
      <sz val="11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indexed="52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b/>
      <sz val="11"/>
      <color indexed="63"/>
      <name val="宋体"/>
      <charset val="134"/>
    </font>
    <font>
      <b/>
      <sz val="15"/>
      <color indexed="56"/>
      <name val="宋体"/>
      <charset val="134"/>
    </font>
    <font>
      <sz val="11"/>
      <color indexed="52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17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1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indexed="0"/>
      </top>
      <bottom/>
      <diagonal/>
    </border>
    <border>
      <left style="thin">
        <color indexed="0"/>
      </left>
      <right style="thin">
        <color auto="1"/>
      </right>
      <top style="thin">
        <color indexed="0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0"/>
      </left>
      <right style="thin">
        <color auto="1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auto="1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/>
      <bottom style="thin">
        <color indexed="0"/>
      </bottom>
      <diagonal/>
    </border>
    <border>
      <left style="thin">
        <color indexed="0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indexed="0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26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7" fillId="16" borderId="30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21" borderId="33" applyNumberFormat="0" applyFon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0" fillId="0" borderId="32" applyNumberFormat="0" applyFill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9" fillId="12" borderId="31" applyNumberFormat="0" applyAlignment="0" applyProtection="0">
      <alignment vertical="center"/>
    </xf>
    <xf numFmtId="0" fontId="25" fillId="12" borderId="30" applyNumberFormat="0" applyAlignment="0" applyProtection="0">
      <alignment vertical="center"/>
    </xf>
    <xf numFmtId="0" fontId="16" fillId="2" borderId="26" applyNumberFormat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1" fillId="0" borderId="34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6" fillId="0" borderId="0">
      <alignment vertical="center"/>
    </xf>
    <xf numFmtId="0" fontId="3" fillId="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</cellStyleXfs>
  <cellXfs count="27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7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49" fontId="5" fillId="0" borderId="0" xfId="112" applyNumberFormat="1" applyFont="1" applyFill="1" applyBorder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justify" vertical="center"/>
    </xf>
    <xf numFmtId="177" fontId="5" fillId="0" borderId="2" xfId="0" applyNumberFormat="1" applyFont="1" applyFill="1" applyBorder="1" applyAlignment="1">
      <alignment horizontal="right" vertical="center" wrapText="1"/>
    </xf>
    <xf numFmtId="0" fontId="0" fillId="0" borderId="0" xfId="0" applyNumberFormat="1" applyFill="1">
      <alignment vertical="center"/>
    </xf>
    <xf numFmtId="182" fontId="5" fillId="0" borderId="2" xfId="0" applyNumberFormat="1" applyFont="1" applyFill="1" applyBorder="1" applyAlignment="1" applyProtection="1">
      <alignment horizontal="justify" vertical="center"/>
    </xf>
    <xf numFmtId="177" fontId="5" fillId="0" borderId="2" xfId="55" applyNumberFormat="1" applyFont="1" applyFill="1" applyBorder="1" applyAlignment="1">
      <alignment horizontal="right" vertical="center" wrapText="1"/>
    </xf>
    <xf numFmtId="182" fontId="6" fillId="0" borderId="2" xfId="0" applyNumberFormat="1" applyFont="1" applyBorder="1">
      <alignment vertical="center"/>
    </xf>
    <xf numFmtId="0" fontId="7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5" fillId="0" borderId="0" xfId="110" applyFont="1" applyFill="1" applyAlignment="1">
      <alignment vertical="center"/>
    </xf>
    <xf numFmtId="0" fontId="5" fillId="0" borderId="0" xfId="110" applyFont="1" applyFill="1" applyAlignment="1">
      <alignment horizontal="right" vertical="center"/>
    </xf>
    <xf numFmtId="0" fontId="8" fillId="0" borderId="2" xfId="110" applyFont="1" applyFill="1" applyBorder="1" applyAlignment="1">
      <alignment horizontal="center" vertical="center" wrapText="1"/>
    </xf>
    <xf numFmtId="0" fontId="8" fillId="0" borderId="2" xfId="111" applyFont="1" applyFill="1" applyBorder="1" applyAlignment="1">
      <alignment horizontal="center" vertical="center" wrapText="1"/>
    </xf>
    <xf numFmtId="0" fontId="5" fillId="0" borderId="2" xfId="111" applyFont="1" applyFill="1" applyBorder="1" applyAlignment="1">
      <alignment vertical="center" wrapText="1"/>
    </xf>
    <xf numFmtId="183" fontId="5" fillId="0" borderId="2" xfId="110" applyNumberFormat="1" applyFont="1" applyFill="1" applyBorder="1" applyAlignment="1">
      <alignment horizontal="right" vertical="center" wrapText="1"/>
    </xf>
    <xf numFmtId="183" fontId="5" fillId="0" borderId="2" xfId="104" applyNumberFormat="1" applyFont="1" applyFill="1" applyBorder="1" applyAlignment="1">
      <alignment vertical="center"/>
    </xf>
    <xf numFmtId="0" fontId="8" fillId="0" borderId="2" xfId="111" applyFont="1" applyFill="1" applyBorder="1" applyAlignment="1">
      <alignment horizontal="center" vertical="center"/>
    </xf>
    <xf numFmtId="183" fontId="8" fillId="0" borderId="2" xfId="110" applyNumberFormat="1" applyFont="1" applyFill="1" applyBorder="1" applyAlignment="1">
      <alignment horizontal="center" vertical="center"/>
    </xf>
    <xf numFmtId="0" fontId="5" fillId="0" borderId="2" xfId="111" applyFont="1" applyFill="1" applyBorder="1" applyAlignment="1">
      <alignment horizontal="left" vertical="center"/>
    </xf>
    <xf numFmtId="183" fontId="5" fillId="0" borderId="2" xfId="110" applyNumberFormat="1" applyFont="1" applyFill="1" applyBorder="1" applyAlignment="1">
      <alignment vertical="center"/>
    </xf>
    <xf numFmtId="0" fontId="5" fillId="0" borderId="2" xfId="110" applyFont="1" applyFill="1" applyBorder="1" applyAlignment="1">
      <alignment vertical="center"/>
    </xf>
    <xf numFmtId="183" fontId="5" fillId="0" borderId="2" xfId="111" applyNumberFormat="1" applyFont="1" applyFill="1" applyBorder="1" applyAlignment="1">
      <alignment horizontal="left" vertical="center"/>
    </xf>
    <xf numFmtId="184" fontId="0" fillId="0" borderId="0" xfId="110" applyNumberFormat="1" applyFill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6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186" fontId="5" fillId="0" borderId="0" xfId="55" applyNumberFormat="1" applyFont="1" applyFill="1" applyAlignment="1" applyProtection="1">
      <alignment vertical="center"/>
    </xf>
    <xf numFmtId="186" fontId="5" fillId="0" borderId="1" xfId="55" applyNumberFormat="1" applyFont="1" applyFill="1" applyBorder="1" applyAlignment="1" applyProtection="1">
      <alignment vertical="center"/>
    </xf>
    <xf numFmtId="0" fontId="5" fillId="0" borderId="3" xfId="55" applyNumberFormat="1" applyFont="1" applyFill="1" applyBorder="1" applyAlignment="1" applyProtection="1">
      <alignment horizontal="center" vertical="center"/>
    </xf>
    <xf numFmtId="0" fontId="5" fillId="0" borderId="4" xfId="55" applyNumberFormat="1" applyFont="1" applyFill="1" applyBorder="1" applyAlignment="1" applyProtection="1">
      <alignment horizontal="center" vertical="center"/>
    </xf>
    <xf numFmtId="0" fontId="5" fillId="0" borderId="5" xfId="55" applyNumberFormat="1" applyFont="1" applyFill="1" applyBorder="1" applyAlignment="1" applyProtection="1">
      <alignment horizontal="center" vertical="center"/>
    </xf>
    <xf numFmtId="0" fontId="5" fillId="0" borderId="6" xfId="55" applyNumberFormat="1" applyFont="1" applyFill="1" applyBorder="1" applyAlignment="1" applyProtection="1">
      <alignment horizontal="center" vertical="center"/>
    </xf>
    <xf numFmtId="0" fontId="5" fillId="0" borderId="2" xfId="55" applyNumberFormat="1" applyFont="1" applyFill="1" applyBorder="1" applyAlignment="1" applyProtection="1">
      <alignment horizontal="center" vertical="center" wrapText="1"/>
    </xf>
    <xf numFmtId="0" fontId="5" fillId="0" borderId="2" xfId="55" applyNumberFormat="1" applyFont="1" applyFill="1" applyBorder="1" applyAlignment="1" applyProtection="1">
      <alignment horizontal="center" vertical="center"/>
    </xf>
    <xf numFmtId="185" fontId="5" fillId="0" borderId="2" xfId="55" applyNumberFormat="1" applyFont="1" applyFill="1" applyBorder="1" applyAlignment="1" applyProtection="1">
      <alignment horizontal="center" vertical="center"/>
    </xf>
    <xf numFmtId="181" fontId="5" fillId="0" borderId="2" xfId="55" applyNumberFormat="1" applyFont="1" applyFill="1" applyBorder="1" applyAlignment="1" applyProtection="1">
      <alignment horizontal="center" vertical="center"/>
    </xf>
    <xf numFmtId="0" fontId="5" fillId="0" borderId="7" xfId="55" applyNumberFormat="1" applyFont="1" applyFill="1" applyBorder="1" applyAlignment="1" applyProtection="1">
      <alignment horizontal="center" vertical="center"/>
    </xf>
    <xf numFmtId="0" fontId="5" fillId="0" borderId="2" xfId="55" applyFont="1" applyFill="1" applyBorder="1" applyAlignment="1">
      <alignment horizontal="center" vertical="center"/>
    </xf>
    <xf numFmtId="0" fontId="5" fillId="0" borderId="8" xfId="55" applyNumberFormat="1" applyFont="1" applyFill="1" applyBorder="1" applyAlignment="1" applyProtection="1">
      <alignment horizontal="center" vertical="center"/>
    </xf>
    <xf numFmtId="0" fontId="5" fillId="0" borderId="2" xfId="114" applyFont="1" applyFill="1" applyBorder="1" applyAlignment="1">
      <alignment horizontal="center" vertical="center"/>
    </xf>
    <xf numFmtId="49" fontId="5" fillId="0" borderId="2" xfId="114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 wrapText="1"/>
    </xf>
    <xf numFmtId="183" fontId="5" fillId="0" borderId="2" xfId="55" applyNumberFormat="1" applyFont="1" applyFill="1" applyBorder="1" applyAlignment="1">
      <alignment horizontal="right" vertical="center"/>
    </xf>
    <xf numFmtId="183" fontId="5" fillId="0" borderId="2" xfId="96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86" fontId="5" fillId="0" borderId="1" xfId="55" applyNumberFormat="1" applyFont="1" applyFill="1" applyBorder="1" applyAlignment="1" applyProtection="1">
      <alignment horizontal="right" vertical="center"/>
    </xf>
    <xf numFmtId="0" fontId="5" fillId="0" borderId="3" xfId="55" applyFont="1" applyFill="1" applyBorder="1" applyAlignment="1">
      <alignment horizontal="center" vertical="center"/>
    </xf>
    <xf numFmtId="0" fontId="5" fillId="0" borderId="4" xfId="55" applyFont="1" applyFill="1" applyBorder="1" applyAlignment="1">
      <alignment horizontal="center" vertical="center"/>
    </xf>
    <xf numFmtId="0" fontId="5" fillId="0" borderId="5" xfId="55" applyFont="1" applyFill="1" applyBorder="1" applyAlignment="1">
      <alignment horizontal="center" vertical="center"/>
    </xf>
    <xf numFmtId="0" fontId="9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0" fillId="0" borderId="0" xfId="96" applyFill="1">
      <alignment vertical="center"/>
    </xf>
    <xf numFmtId="0" fontId="4" fillId="0" borderId="0" xfId="96" applyFont="1" applyFill="1" applyAlignment="1">
      <alignment horizontal="center" vertical="center"/>
    </xf>
    <xf numFmtId="0" fontId="10" fillId="0" borderId="0" xfId="96" applyFont="1" applyFill="1" applyAlignment="1">
      <alignment vertical="center"/>
    </xf>
    <xf numFmtId="0" fontId="5" fillId="0" borderId="0" xfId="96" applyFont="1" applyFill="1" applyAlignment="1">
      <alignment horizontal="right" vertical="center"/>
    </xf>
    <xf numFmtId="0" fontId="8" fillId="0" borderId="2" xfId="96" applyFont="1" applyFill="1" applyBorder="1" applyAlignment="1">
      <alignment horizontal="center" vertical="center"/>
    </xf>
    <xf numFmtId="0" fontId="8" fillId="0" borderId="2" xfId="96" applyFont="1" applyFill="1" applyBorder="1" applyAlignment="1">
      <alignment horizontal="center" vertical="center" wrapText="1"/>
    </xf>
    <xf numFmtId="0" fontId="5" fillId="0" borderId="2" xfId="96" applyFont="1" applyFill="1" applyBorder="1" applyAlignment="1">
      <alignment horizontal="center" vertical="center"/>
    </xf>
    <xf numFmtId="0" fontId="5" fillId="0" borderId="2" xfId="96" applyFont="1" applyFill="1" applyBorder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 wrapText="1"/>
    </xf>
    <xf numFmtId="0" fontId="11" fillId="0" borderId="0" xfId="117" applyFont="1" applyFill="1" applyBorder="1" applyAlignment="1">
      <alignment horizontal="center" vertical="center"/>
    </xf>
    <xf numFmtId="0" fontId="3" fillId="0" borderId="0" xfId="117" applyFill="1" applyBorder="1">
      <alignment vertical="center"/>
    </xf>
    <xf numFmtId="0" fontId="3" fillId="0" borderId="0" xfId="117" applyFill="1">
      <alignment vertical="center"/>
    </xf>
    <xf numFmtId="0" fontId="1" fillId="0" borderId="0" xfId="117" applyFont="1" applyFill="1" applyBorder="1" applyAlignment="1">
      <alignment horizontal="center" vertical="center"/>
    </xf>
    <xf numFmtId="49" fontId="5" fillId="0" borderId="0" xfId="112" applyNumberFormat="1" applyFont="1" applyFill="1" applyAlignment="1" applyProtection="1">
      <alignment vertical="center" wrapText="1"/>
    </xf>
    <xf numFmtId="0" fontId="12" fillId="0" borderId="0" xfId="117" applyFont="1" applyFill="1" applyBorder="1" applyAlignment="1">
      <alignment horizontal="center" vertical="center" wrapText="1"/>
    </xf>
    <xf numFmtId="0" fontId="2" fillId="0" borderId="2" xfId="117" applyFont="1" applyFill="1" applyBorder="1" applyAlignment="1">
      <alignment horizontal="center" vertical="center" wrapText="1"/>
    </xf>
    <xf numFmtId="0" fontId="2" fillId="0" borderId="9" xfId="117" applyFont="1" applyFill="1" applyBorder="1" applyAlignment="1">
      <alignment horizontal="center" vertical="center" wrapText="1"/>
    </xf>
    <xf numFmtId="0" fontId="2" fillId="0" borderId="10" xfId="117" applyFont="1" applyFill="1" applyBorder="1" applyAlignment="1">
      <alignment horizontal="center" vertical="center" wrapText="1"/>
    </xf>
    <xf numFmtId="0" fontId="2" fillId="0" borderId="11" xfId="117" applyFont="1" applyFill="1" applyBorder="1" applyAlignment="1">
      <alignment horizontal="center" vertical="center" wrapText="1"/>
    </xf>
    <xf numFmtId="0" fontId="2" fillId="0" borderId="12" xfId="117" applyFont="1" applyFill="1" applyBorder="1" applyAlignment="1">
      <alignment horizontal="center" vertical="center" wrapText="1"/>
    </xf>
    <xf numFmtId="0" fontId="2" fillId="0" borderId="13" xfId="117" applyFont="1" applyFill="1" applyBorder="1" applyAlignment="1">
      <alignment horizontal="center" vertical="center" wrapText="1"/>
    </xf>
    <xf numFmtId="0" fontId="2" fillId="0" borderId="14" xfId="117" applyFont="1" applyFill="1" applyBorder="1" applyAlignment="1">
      <alignment horizontal="center" vertical="center" wrapText="1"/>
    </xf>
    <xf numFmtId="0" fontId="2" fillId="0" borderId="15" xfId="117" applyFont="1" applyFill="1" applyBorder="1" applyAlignment="1">
      <alignment horizontal="center" vertical="center" wrapText="1"/>
    </xf>
    <xf numFmtId="49" fontId="5" fillId="0" borderId="2" xfId="113" applyNumberFormat="1" applyFont="1" applyFill="1" applyBorder="1" applyAlignment="1">
      <alignment horizontal="center" vertical="center" wrapText="1"/>
    </xf>
    <xf numFmtId="49" fontId="5" fillId="0" borderId="3" xfId="113" applyNumberFormat="1" applyFont="1" applyFill="1" applyBorder="1" applyAlignment="1">
      <alignment horizontal="center" vertical="center" wrapText="1"/>
    </xf>
    <xf numFmtId="49" fontId="2" fillId="0" borderId="2" xfId="117" applyNumberFormat="1" applyFont="1" applyFill="1" applyBorder="1" applyAlignment="1">
      <alignment horizontal="left" vertical="center" wrapText="1"/>
    </xf>
    <xf numFmtId="49" fontId="2" fillId="0" borderId="2" xfId="117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177" fontId="2" fillId="0" borderId="2" xfId="117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2" fillId="0" borderId="2" xfId="117" applyFont="1" applyFill="1" applyBorder="1" applyAlignment="1">
      <alignment vertical="center" wrapText="1"/>
    </xf>
    <xf numFmtId="0" fontId="5" fillId="0" borderId="16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0" fontId="2" fillId="0" borderId="2" xfId="117" applyFont="1" applyFill="1" applyBorder="1" applyAlignment="1">
      <alignment horizontal="left" vertical="center" wrapText="1"/>
    </xf>
    <xf numFmtId="0" fontId="5" fillId="0" borderId="17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6" fillId="0" borderId="0" xfId="0" applyNumberFormat="1" applyFont="1" applyBorder="1">
      <alignment vertical="center"/>
    </xf>
    <xf numFmtId="182" fontId="6" fillId="0" borderId="0" xfId="0" applyNumberFormat="1" applyFont="1" applyBorder="1">
      <alignment vertical="center"/>
    </xf>
    <xf numFmtId="0" fontId="13" fillId="0" borderId="0" xfId="117" applyFont="1" applyFill="1" applyBorder="1">
      <alignment vertical="center"/>
    </xf>
    <xf numFmtId="49" fontId="5" fillId="0" borderId="0" xfId="0" applyNumberFormat="1" applyFont="1" applyBorder="1">
      <alignment vertical="center"/>
    </xf>
    <xf numFmtId="0" fontId="2" fillId="0" borderId="0" xfId="117" applyFont="1" applyFill="1" applyBorder="1" applyAlignment="1">
      <alignment horizontal="center" vertical="center" wrapText="1"/>
    </xf>
    <xf numFmtId="0" fontId="2" fillId="0" borderId="18" xfId="117" applyFont="1" applyFill="1" applyBorder="1" applyAlignment="1">
      <alignment horizontal="center" vertical="center" wrapText="1"/>
    </xf>
    <xf numFmtId="0" fontId="2" fillId="0" borderId="19" xfId="117" applyFont="1" applyFill="1" applyBorder="1" applyAlignment="1">
      <alignment horizontal="center" vertical="center" wrapText="1"/>
    </xf>
    <xf numFmtId="0" fontId="2" fillId="0" borderId="20" xfId="117" applyFont="1" applyFill="1" applyBorder="1" applyAlignment="1">
      <alignment horizontal="center" vertical="center" wrapText="1"/>
    </xf>
    <xf numFmtId="0" fontId="2" fillId="0" borderId="21" xfId="117" applyFont="1" applyFill="1" applyBorder="1" applyAlignment="1">
      <alignment horizontal="center" vertical="center" wrapText="1"/>
    </xf>
    <xf numFmtId="0" fontId="2" fillId="0" borderId="22" xfId="117" applyFont="1" applyFill="1" applyBorder="1" applyAlignment="1">
      <alignment horizontal="center" vertical="center" wrapText="1"/>
    </xf>
    <xf numFmtId="0" fontId="5" fillId="0" borderId="0" xfId="114" applyFont="1" applyFill="1" applyAlignment="1">
      <alignment vertical="center"/>
    </xf>
    <xf numFmtId="177" fontId="5" fillId="0" borderId="6" xfId="113" applyNumberFormat="1" applyFont="1" applyFill="1" applyBorder="1" applyAlignment="1">
      <alignment horizontal="right" vertical="center" wrapText="1"/>
    </xf>
    <xf numFmtId="177" fontId="5" fillId="0" borderId="2" xfId="55" applyNumberFormat="1" applyFont="1" applyFill="1" applyBorder="1" applyAlignment="1" applyProtection="1">
      <alignment horizontal="right" vertical="center" wrapText="1"/>
    </xf>
    <xf numFmtId="0" fontId="5" fillId="0" borderId="2" xfId="113" applyFont="1" applyFill="1" applyBorder="1" applyAlignment="1">
      <alignment horizontal="center" vertical="center"/>
    </xf>
    <xf numFmtId="182" fontId="5" fillId="0" borderId="2" xfId="0" applyNumberFormat="1" applyFont="1" applyBorder="1">
      <alignment vertical="center"/>
    </xf>
    <xf numFmtId="177" fontId="5" fillId="0" borderId="2" xfId="0" applyNumberFormat="1" applyFont="1" applyBorder="1" applyAlignment="1">
      <alignment horizontal="right" vertical="center" wrapText="1"/>
    </xf>
    <xf numFmtId="49" fontId="5" fillId="0" borderId="2" xfId="0" applyNumberFormat="1" applyFont="1" applyBorder="1">
      <alignment vertical="center"/>
    </xf>
    <xf numFmtId="177" fontId="5" fillId="0" borderId="8" xfId="0" applyNumberFormat="1" applyFont="1" applyBorder="1" applyAlignment="1">
      <alignment horizontal="right" vertical="center" wrapText="1"/>
    </xf>
    <xf numFmtId="177" fontId="5" fillId="0" borderId="2" xfId="114" applyNumberFormat="1" applyFont="1" applyFill="1" applyBorder="1" applyAlignment="1">
      <alignment horizontal="right" vertical="center" wrapText="1"/>
    </xf>
    <xf numFmtId="49" fontId="5" fillId="0" borderId="2" xfId="0" applyNumberFormat="1" applyFont="1" applyBorder="1" applyAlignment="1">
      <alignment horizontal="center" vertical="center"/>
    </xf>
    <xf numFmtId="0" fontId="6" fillId="0" borderId="0" xfId="115" applyFill="1" applyAlignment="1">
      <alignment vertical="center"/>
    </xf>
    <xf numFmtId="0" fontId="0" fillId="0" borderId="0" xfId="115" applyFont="1" applyFill="1" applyAlignment="1"/>
    <xf numFmtId="0" fontId="5" fillId="0" borderId="0" xfId="115" applyFont="1" applyFill="1" applyAlignment="1"/>
    <xf numFmtId="0" fontId="6" fillId="0" borderId="0" xfId="115" applyFill="1" applyAlignment="1">
      <alignment wrapText="1"/>
    </xf>
    <xf numFmtId="0" fontId="6" fillId="0" borderId="0" xfId="115" applyFill="1" applyAlignment="1"/>
    <xf numFmtId="176" fontId="4" fillId="0" borderId="0" xfId="115" applyNumberFormat="1" applyFont="1" applyFill="1" applyAlignment="1" applyProtection="1">
      <alignment horizontal="center" vertical="center" wrapText="1"/>
    </xf>
    <xf numFmtId="176" fontId="5" fillId="0" borderId="1" xfId="115" applyNumberFormat="1" applyFont="1" applyFill="1" applyBorder="1" applyAlignment="1" applyProtection="1">
      <alignment vertical="center"/>
    </xf>
    <xf numFmtId="176" fontId="5" fillId="0" borderId="0" xfId="115" applyNumberFormat="1" applyFont="1" applyFill="1" applyBorder="1" applyAlignment="1" applyProtection="1">
      <alignment vertical="center" wrapText="1"/>
    </xf>
    <xf numFmtId="176" fontId="8" fillId="0" borderId="0" xfId="115" applyNumberFormat="1" applyFont="1" applyFill="1" applyBorder="1" applyAlignment="1" applyProtection="1">
      <alignment vertical="center" wrapText="1"/>
    </xf>
    <xf numFmtId="176" fontId="5" fillId="0" borderId="3" xfId="115" applyNumberFormat="1" applyFont="1" applyFill="1" applyBorder="1" applyAlignment="1" applyProtection="1">
      <alignment horizontal="center" vertical="center" wrapText="1"/>
    </xf>
    <xf numFmtId="176" fontId="5" fillId="0" borderId="4" xfId="115" applyNumberFormat="1" applyFont="1" applyFill="1" applyBorder="1" applyAlignment="1" applyProtection="1">
      <alignment horizontal="center" vertical="center" wrapText="1"/>
    </xf>
    <xf numFmtId="176" fontId="5" fillId="0" borderId="5" xfId="115" applyNumberFormat="1" applyFont="1" applyFill="1" applyBorder="1" applyAlignment="1" applyProtection="1">
      <alignment horizontal="center" vertical="center" wrapText="1"/>
    </xf>
    <xf numFmtId="176" fontId="5" fillId="0" borderId="2" xfId="115" applyNumberFormat="1" applyFont="1" applyFill="1" applyBorder="1" applyAlignment="1" applyProtection="1">
      <alignment horizontal="centerContinuous" vertical="center"/>
    </xf>
    <xf numFmtId="176" fontId="5" fillId="0" borderId="23" xfId="115" applyNumberFormat="1" applyFont="1" applyFill="1" applyBorder="1" applyAlignment="1" applyProtection="1">
      <alignment horizontal="center" vertical="center" wrapText="1"/>
    </xf>
    <xf numFmtId="176" fontId="5" fillId="0" borderId="24" xfId="115" applyNumberFormat="1" applyFont="1" applyFill="1" applyBorder="1" applyAlignment="1" applyProtection="1">
      <alignment horizontal="center" vertical="center" wrapText="1"/>
    </xf>
    <xf numFmtId="176" fontId="5" fillId="0" borderId="3" xfId="115" applyNumberFormat="1" applyFont="1" applyFill="1" applyBorder="1" applyAlignment="1" applyProtection="1">
      <alignment horizontal="center" vertical="center"/>
    </xf>
    <xf numFmtId="0" fontId="5" fillId="0" borderId="2" xfId="115" applyNumberFormat="1" applyFont="1" applyFill="1" applyBorder="1" applyAlignment="1" applyProtection="1">
      <alignment horizontal="center" vertical="center"/>
    </xf>
    <xf numFmtId="0" fontId="5" fillId="0" borderId="3" xfId="112" applyFont="1" applyFill="1" applyBorder="1" applyAlignment="1">
      <alignment horizontal="center" vertical="center"/>
    </xf>
    <xf numFmtId="0" fontId="5" fillId="0" borderId="5" xfId="112" applyFont="1" applyFill="1" applyBorder="1" applyAlignment="1">
      <alignment horizontal="center" vertical="center"/>
    </xf>
    <xf numFmtId="186" fontId="5" fillId="0" borderId="2" xfId="115" applyNumberFormat="1" applyFont="1" applyFill="1" applyBorder="1" applyAlignment="1" applyProtection="1">
      <alignment horizontal="centerContinuous" vertical="center"/>
    </xf>
    <xf numFmtId="176" fontId="5" fillId="0" borderId="25" xfId="115" applyNumberFormat="1" applyFont="1" applyFill="1" applyBorder="1" applyAlignment="1" applyProtection="1">
      <alignment horizontal="center" vertical="center" wrapText="1"/>
    </xf>
    <xf numFmtId="176" fontId="5" fillId="0" borderId="12" xfId="115" applyNumberFormat="1" applyFont="1" applyFill="1" applyBorder="1" applyAlignment="1" applyProtection="1">
      <alignment horizontal="center" vertical="center" wrapText="1"/>
    </xf>
    <xf numFmtId="176" fontId="5" fillId="0" borderId="23" xfId="115" applyNumberFormat="1" applyFont="1" applyFill="1" applyBorder="1" applyAlignment="1" applyProtection="1">
      <alignment horizontal="center" vertical="center"/>
    </xf>
    <xf numFmtId="0" fontId="5" fillId="0" borderId="6" xfId="112" applyFont="1" applyFill="1" applyBorder="1" applyAlignment="1">
      <alignment horizontal="center" vertical="center" wrapText="1"/>
    </xf>
    <xf numFmtId="186" fontId="5" fillId="0" borderId="3" xfId="115" applyNumberFormat="1" applyFont="1" applyFill="1" applyBorder="1" applyAlignment="1" applyProtection="1">
      <alignment horizontal="center" vertical="center"/>
    </xf>
    <xf numFmtId="176" fontId="5" fillId="0" borderId="16" xfId="115" applyNumberFormat="1" applyFont="1" applyFill="1" applyBorder="1" applyAlignment="1" applyProtection="1">
      <alignment horizontal="center" vertical="center" wrapText="1"/>
    </xf>
    <xf numFmtId="176" fontId="5" fillId="0" borderId="17" xfId="115" applyNumberFormat="1" applyFont="1" applyFill="1" applyBorder="1" applyAlignment="1" applyProtection="1">
      <alignment horizontal="center" vertical="center" wrapText="1"/>
    </xf>
    <xf numFmtId="0" fontId="5" fillId="0" borderId="8" xfId="112" applyFont="1" applyFill="1" applyBorder="1" applyAlignment="1">
      <alignment horizontal="center" vertical="center" wrapText="1"/>
    </xf>
    <xf numFmtId="186" fontId="5" fillId="0" borderId="2" xfId="115" applyNumberFormat="1" applyFont="1" applyFill="1" applyBorder="1" applyAlignment="1" applyProtection="1">
      <alignment horizontal="center" vertical="center" wrapText="1"/>
    </xf>
    <xf numFmtId="180" fontId="5" fillId="0" borderId="3" xfId="112" applyNumberFormat="1" applyFont="1" applyFill="1" applyBorder="1" applyAlignment="1">
      <alignment horizontal="left" vertical="center" wrapText="1"/>
    </xf>
    <xf numFmtId="180" fontId="5" fillId="0" borderId="5" xfId="112" applyNumberFormat="1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 applyProtection="1">
      <alignment horizontal="right" vertical="center"/>
    </xf>
    <xf numFmtId="0" fontId="5" fillId="0" borderId="5" xfId="98" applyFont="1" applyFill="1" applyBorder="1" applyAlignment="1">
      <alignment vertical="center" wrapText="1"/>
    </xf>
    <xf numFmtId="178" fontId="5" fillId="0" borderId="2" xfId="115" applyNumberFormat="1" applyFont="1" applyFill="1" applyBorder="1" applyAlignment="1">
      <alignment horizontal="right" vertical="center" wrapText="1"/>
    </xf>
    <xf numFmtId="0" fontId="5" fillId="0" borderId="2" xfId="98" applyFont="1" applyFill="1" applyBorder="1" applyAlignment="1">
      <alignment vertical="center" wrapText="1"/>
    </xf>
    <xf numFmtId="178" fontId="5" fillId="0" borderId="7" xfId="112" applyNumberFormat="1" applyFont="1" applyFill="1" applyBorder="1" applyAlignment="1" applyProtection="1">
      <alignment horizontal="right" vertical="center" wrapText="1"/>
    </xf>
    <xf numFmtId="178" fontId="5" fillId="0" borderId="6" xfId="112" applyNumberFormat="1" applyFont="1" applyFill="1" applyBorder="1" applyAlignment="1" applyProtection="1">
      <alignment horizontal="right" vertical="center" wrapText="1"/>
    </xf>
    <xf numFmtId="178" fontId="5" fillId="0" borderId="2" xfId="112" applyNumberFormat="1" applyFont="1" applyFill="1" applyBorder="1" applyAlignment="1" applyProtection="1">
      <alignment horizontal="right" vertical="center" wrapText="1"/>
    </xf>
    <xf numFmtId="178" fontId="5" fillId="0" borderId="8" xfId="112" applyNumberFormat="1" applyFont="1" applyFill="1" applyBorder="1" applyAlignment="1" applyProtection="1">
      <alignment horizontal="right" vertical="center" wrapText="1"/>
    </xf>
    <xf numFmtId="180" fontId="5" fillId="0" borderId="4" xfId="112" applyNumberFormat="1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left" vertical="center" wrapText="1"/>
    </xf>
    <xf numFmtId="0" fontId="5" fillId="0" borderId="5" xfId="112" applyFont="1" applyFill="1" applyBorder="1" applyAlignment="1">
      <alignment horizontal="left" vertical="center" wrapText="1"/>
    </xf>
    <xf numFmtId="0" fontId="5" fillId="0" borderId="2" xfId="116" applyFont="1" applyFill="1" applyBorder="1" applyAlignment="1">
      <alignment vertical="center" wrapText="1"/>
    </xf>
    <xf numFmtId="186" fontId="5" fillId="0" borderId="2" xfId="116" applyNumberFormat="1" applyFont="1" applyFill="1" applyBorder="1" applyAlignment="1">
      <alignment vertical="center" wrapText="1"/>
    </xf>
    <xf numFmtId="0" fontId="5" fillId="0" borderId="3" xfId="116" applyFont="1" applyFill="1" applyBorder="1" applyAlignment="1">
      <alignment vertical="center" wrapText="1"/>
    </xf>
    <xf numFmtId="0" fontId="5" fillId="0" borderId="5" xfId="116" applyFont="1" applyFill="1" applyBorder="1" applyAlignment="1">
      <alignment vertical="center" wrapText="1"/>
    </xf>
    <xf numFmtId="0" fontId="5" fillId="0" borderId="3" xfId="116" applyFont="1" applyFill="1" applyBorder="1" applyAlignment="1">
      <alignment horizontal="center" vertical="center" wrapText="1"/>
    </xf>
    <xf numFmtId="0" fontId="5" fillId="0" borderId="5" xfId="116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left" vertical="center" wrapText="1"/>
    </xf>
    <xf numFmtId="186" fontId="5" fillId="0" borderId="2" xfId="115" applyNumberFormat="1" applyFont="1" applyFill="1" applyBorder="1" applyAlignment="1">
      <alignment horizontal="right" vertical="center" wrapText="1"/>
    </xf>
    <xf numFmtId="0" fontId="5" fillId="0" borderId="3" xfId="115" applyFont="1" applyFill="1" applyBorder="1" applyAlignment="1">
      <alignment horizontal="left" vertical="center" wrapText="1"/>
    </xf>
    <xf numFmtId="0" fontId="5" fillId="0" borderId="5" xfId="115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center" vertical="center" wrapText="1"/>
    </xf>
    <xf numFmtId="0" fontId="5" fillId="0" borderId="5" xfId="112" applyFont="1" applyFill="1" applyBorder="1" applyAlignment="1">
      <alignment horizontal="center" vertical="center" wrapText="1"/>
    </xf>
    <xf numFmtId="0" fontId="5" fillId="0" borderId="3" xfId="112" applyFont="1" applyFill="1" applyBorder="1" applyAlignment="1">
      <alignment vertical="center" wrapText="1"/>
    </xf>
    <xf numFmtId="0" fontId="5" fillId="0" borderId="5" xfId="112" applyFont="1" applyFill="1" applyBorder="1" applyAlignment="1">
      <alignment vertical="center" wrapText="1"/>
    </xf>
    <xf numFmtId="176" fontId="5" fillId="0" borderId="2" xfId="115" applyNumberFormat="1" applyFont="1" applyFill="1" applyBorder="1" applyAlignment="1" applyProtection="1">
      <alignment horizontal="center" vertical="center" wrapText="1"/>
    </xf>
    <xf numFmtId="0" fontId="5" fillId="0" borderId="2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176" fontId="8" fillId="0" borderId="0" xfId="115" applyNumberFormat="1" applyFont="1" applyFill="1" applyAlignment="1" applyProtection="1">
      <alignment vertical="center" wrapText="1"/>
    </xf>
    <xf numFmtId="0" fontId="5" fillId="0" borderId="0" xfId="116" applyFont="1" applyFill="1" applyAlignment="1">
      <alignment vertical="center"/>
    </xf>
    <xf numFmtId="176" fontId="5" fillId="0" borderId="0" xfId="115" applyNumberFormat="1" applyFont="1" applyFill="1" applyAlignment="1" applyProtection="1">
      <alignment horizontal="right" vertical="center" wrapText="1"/>
    </xf>
    <xf numFmtId="0" fontId="0" fillId="0" borderId="0" xfId="116" applyFill="1" applyAlignment="1">
      <alignment vertical="center"/>
    </xf>
    <xf numFmtId="0" fontId="5" fillId="0" borderId="2" xfId="115" applyFont="1" applyFill="1" applyBorder="1" applyAlignment="1">
      <alignment horizontal="centerContinuous"/>
    </xf>
    <xf numFmtId="0" fontId="5" fillId="0" borderId="2" xfId="115" applyFont="1" applyFill="1" applyBorder="1" applyAlignment="1">
      <alignment horizontal="centerContinuous" vertical="center"/>
    </xf>
    <xf numFmtId="186" fontId="5" fillId="0" borderId="4" xfId="115" applyNumberFormat="1" applyFont="1" applyFill="1" applyBorder="1" applyAlignment="1" applyProtection="1">
      <alignment horizontal="center" vertical="center"/>
    </xf>
    <xf numFmtId="186" fontId="5" fillId="0" borderId="2" xfId="115" applyNumberFormat="1" applyFont="1" applyFill="1" applyBorder="1" applyAlignment="1" applyProtection="1">
      <alignment horizontal="center" vertical="center"/>
    </xf>
    <xf numFmtId="49" fontId="5" fillId="0" borderId="5" xfId="115" applyNumberFormat="1" applyFont="1" applyFill="1" applyBorder="1" applyAlignment="1">
      <alignment horizontal="center" vertical="center" wrapText="1"/>
    </xf>
    <xf numFmtId="49" fontId="5" fillId="0" borderId="6" xfId="115" applyNumberFormat="1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center" vertical="center" wrapText="1"/>
    </xf>
    <xf numFmtId="49" fontId="5" fillId="0" borderId="3" xfId="115" applyNumberFormat="1" applyFont="1" applyFill="1" applyBorder="1" applyAlignment="1">
      <alignment horizontal="center" vertical="center"/>
    </xf>
    <xf numFmtId="49" fontId="5" fillId="0" borderId="8" xfId="115" applyNumberFormat="1" applyFont="1" applyFill="1" applyBorder="1" applyAlignment="1">
      <alignment horizontal="center" vertical="center" wrapText="1"/>
    </xf>
    <xf numFmtId="0" fontId="5" fillId="0" borderId="0" xfId="116" applyFont="1" applyFill="1">
      <alignment vertical="center"/>
    </xf>
    <xf numFmtId="178" fontId="5" fillId="0" borderId="2" xfId="115" applyNumberFormat="1" applyFont="1" applyFill="1" applyBorder="1" applyAlignment="1" applyProtection="1">
      <alignment horizontal="right" vertical="center" wrapText="1"/>
    </xf>
    <xf numFmtId="4" fontId="5" fillId="0" borderId="2" xfId="0" applyNumberFormat="1" applyFont="1" applyBorder="1" applyAlignment="1">
      <alignment horizontal="right" vertical="center" wrapText="1"/>
    </xf>
    <xf numFmtId="183" fontId="5" fillId="0" borderId="2" xfId="55" applyNumberFormat="1" applyFont="1" applyFill="1" applyBorder="1" applyAlignment="1">
      <alignment horizontal="right" vertical="center" wrapText="1"/>
    </xf>
    <xf numFmtId="4" fontId="5" fillId="0" borderId="8" xfId="0" applyNumberFormat="1" applyFont="1" applyBorder="1" applyAlignment="1">
      <alignment horizontal="right" vertical="center" wrapText="1"/>
    </xf>
    <xf numFmtId="0" fontId="6" fillId="0" borderId="0" xfId="114" applyFill="1" applyAlignment="1">
      <alignment vertical="center"/>
    </xf>
    <xf numFmtId="183" fontId="5" fillId="0" borderId="2" xfId="0" applyNumberFormat="1" applyFont="1" applyFill="1" applyBorder="1" applyAlignment="1" applyProtection="1">
      <alignment horizontal="right" vertical="center" wrapText="1"/>
    </xf>
    <xf numFmtId="183" fontId="5" fillId="0" borderId="2" xfId="114" applyNumberFormat="1" applyFont="1" applyFill="1" applyBorder="1" applyAlignment="1">
      <alignment horizontal="right" vertical="center" wrapText="1"/>
    </xf>
    <xf numFmtId="0" fontId="6" fillId="0" borderId="0" xfId="113" applyFill="1" applyAlignment="1"/>
    <xf numFmtId="0" fontId="6" fillId="0" borderId="0" xfId="113" applyFill="1" applyAlignment="1">
      <alignment vertical="center"/>
    </xf>
    <xf numFmtId="0" fontId="4" fillId="0" borderId="0" xfId="113" applyNumberFormat="1" applyFont="1" applyFill="1" applyAlignment="1" applyProtection="1">
      <alignment horizontal="center" vertical="center"/>
    </xf>
    <xf numFmtId="0" fontId="5" fillId="0" borderId="1" xfId="113" applyFont="1" applyFill="1" applyBorder="1" applyAlignment="1">
      <alignment vertical="center"/>
    </xf>
    <xf numFmtId="0" fontId="5" fillId="0" borderId="0" xfId="113" applyFont="1" applyFill="1" applyAlignment="1">
      <alignment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5" fillId="0" borderId="4" xfId="113" applyNumberFormat="1" applyFon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5" fillId="0" borderId="6" xfId="113" applyNumberFormat="1" applyFont="1" applyFill="1" applyBorder="1" applyAlignment="1">
      <alignment horizontal="center" vertical="center" wrapText="1"/>
    </xf>
    <xf numFmtId="49" fontId="5" fillId="0" borderId="8" xfId="113" applyNumberFormat="1" applyFont="1" applyFill="1" applyBorder="1" applyAlignment="1">
      <alignment horizontal="center" vertical="center" wrapText="1"/>
    </xf>
    <xf numFmtId="0" fontId="5" fillId="0" borderId="6" xfId="113" applyFont="1" applyFill="1" applyBorder="1" applyAlignment="1">
      <alignment horizontal="center" vertical="center"/>
    </xf>
    <xf numFmtId="0" fontId="5" fillId="0" borderId="3" xfId="113" applyFont="1" applyFill="1" applyBorder="1" applyAlignment="1">
      <alignment horizontal="center" vertical="center"/>
    </xf>
    <xf numFmtId="177" fontId="5" fillId="0" borderId="2" xfId="113" applyNumberFormat="1" applyFont="1" applyFill="1" applyBorder="1" applyAlignment="1">
      <alignment horizontal="right" vertical="center" wrapText="1"/>
    </xf>
    <xf numFmtId="182" fontId="5" fillId="0" borderId="3" xfId="0" applyNumberFormat="1" applyFont="1" applyBorder="1">
      <alignment vertical="center"/>
    </xf>
    <xf numFmtId="49" fontId="5" fillId="0" borderId="3" xfId="0" applyNumberFormat="1" applyFont="1" applyBorder="1">
      <alignment vertical="center"/>
    </xf>
    <xf numFmtId="182" fontId="5" fillId="0" borderId="16" xfId="0" applyNumberFormat="1" applyFont="1" applyBorder="1">
      <alignment vertical="center"/>
    </xf>
    <xf numFmtId="49" fontId="5" fillId="0" borderId="16" xfId="0" applyNumberFormat="1" applyFont="1" applyBorder="1">
      <alignment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5" xfId="113" applyNumberFormat="1" applyFont="1" applyFill="1" applyBorder="1" applyAlignment="1">
      <alignment horizontal="center" vertical="center" wrapText="1"/>
    </xf>
    <xf numFmtId="177" fontId="5" fillId="0" borderId="2" xfId="113" applyNumberFormat="1" applyFont="1" applyFill="1" applyBorder="1" applyAlignment="1" applyProtection="1">
      <alignment horizontal="right" vertical="center" wrapText="1"/>
    </xf>
    <xf numFmtId="177" fontId="5" fillId="0" borderId="4" xfId="0" applyNumberFormat="1" applyFont="1" applyBorder="1" applyAlignment="1">
      <alignment horizontal="right" vertical="center" wrapText="1"/>
    </xf>
    <xf numFmtId="177" fontId="5" fillId="0" borderId="3" xfId="0" applyNumberFormat="1" applyFont="1" applyBorder="1" applyAlignment="1">
      <alignment horizontal="right" vertical="center" wrapText="1"/>
    </xf>
    <xf numFmtId="177" fontId="5" fillId="0" borderId="1" xfId="0" applyNumberFormat="1" applyFont="1" applyBorder="1" applyAlignment="1">
      <alignment horizontal="right" vertical="center" wrapText="1"/>
    </xf>
    <xf numFmtId="177" fontId="5" fillId="0" borderId="16" xfId="0" applyNumberFormat="1" applyFont="1" applyBorder="1" applyAlignment="1">
      <alignment horizontal="right" vertical="center" wrapText="1"/>
    </xf>
    <xf numFmtId="0" fontId="5" fillId="0" borderId="0" xfId="113" applyFont="1" applyFill="1" applyAlignment="1">
      <alignment horizontal="right" vertical="center"/>
    </xf>
    <xf numFmtId="49" fontId="5" fillId="0" borderId="7" xfId="113" applyNumberFormat="1" applyFont="1" applyFill="1" applyBorder="1" applyAlignment="1">
      <alignment horizontal="center" vertical="center" wrapText="1"/>
    </xf>
    <xf numFmtId="0" fontId="6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5" fillId="0" borderId="0" xfId="112" applyNumberFormat="1" applyFont="1" applyFill="1" applyBorder="1" applyAlignment="1" applyProtection="1">
      <alignment horizontal="left" vertical="center"/>
    </xf>
    <xf numFmtId="49" fontId="5" fillId="0" borderId="1" xfId="112" applyNumberFormat="1" applyFont="1" applyFill="1" applyBorder="1" applyAlignment="1" applyProtection="1">
      <alignment horizontal="left" vertical="center"/>
    </xf>
    <xf numFmtId="0" fontId="5" fillId="0" borderId="0" xfId="112" applyFont="1" applyFill="1" applyAlignment="1">
      <alignment horizontal="right" vertical="center"/>
    </xf>
    <xf numFmtId="0" fontId="5" fillId="0" borderId="0" xfId="112" applyFont="1" applyFill="1" applyAlignment="1"/>
    <xf numFmtId="49" fontId="14" fillId="0" borderId="2" xfId="112" applyNumberFormat="1" applyFont="1" applyFill="1" applyBorder="1" applyAlignment="1" applyProtection="1">
      <alignment horizontal="center" vertical="center"/>
    </xf>
    <xf numFmtId="49" fontId="14" fillId="0" borderId="5" xfId="112" applyNumberFormat="1" applyFont="1" applyFill="1" applyBorder="1" applyAlignment="1" applyProtection="1">
      <alignment horizontal="center" vertical="center"/>
    </xf>
    <xf numFmtId="0" fontId="14" fillId="0" borderId="7" xfId="112" applyFont="1" applyFill="1" applyBorder="1" applyAlignment="1">
      <alignment horizontal="center" vertical="center"/>
    </xf>
    <xf numFmtId="0" fontId="14" fillId="0" borderId="6" xfId="112" applyFont="1" applyFill="1" applyBorder="1" applyAlignment="1">
      <alignment horizontal="center" vertical="center"/>
    </xf>
    <xf numFmtId="0" fontId="14" fillId="0" borderId="3" xfId="112" applyFont="1" applyFill="1" applyBorder="1" applyAlignment="1">
      <alignment horizontal="center" vertical="center"/>
    </xf>
    <xf numFmtId="0" fontId="14" fillId="0" borderId="5" xfId="112" applyFont="1" applyFill="1" applyBorder="1" applyAlignment="1">
      <alignment horizontal="center" vertical="center"/>
    </xf>
    <xf numFmtId="0" fontId="14" fillId="0" borderId="2" xfId="112" applyFont="1" applyFill="1" applyBorder="1" applyAlignment="1">
      <alignment horizontal="center" vertical="center"/>
    </xf>
    <xf numFmtId="0" fontId="14" fillId="0" borderId="6" xfId="112" applyFont="1" applyFill="1" applyBorder="1" applyAlignment="1">
      <alignment horizontal="center" vertical="center" wrapText="1"/>
    </xf>
    <xf numFmtId="0" fontId="14" fillId="0" borderId="8" xfId="112" applyFont="1" applyFill="1" applyBorder="1" applyAlignment="1">
      <alignment horizontal="center" vertical="center"/>
    </xf>
    <xf numFmtId="0" fontId="14" fillId="0" borderId="8" xfId="112" applyFont="1" applyFill="1" applyBorder="1" applyAlignment="1">
      <alignment horizontal="center" vertical="center" wrapText="1"/>
    </xf>
    <xf numFmtId="0" fontId="14" fillId="0" borderId="17" xfId="112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 applyProtection="1">
      <alignment horizontal="right" vertical="center" wrapText="1"/>
    </xf>
    <xf numFmtId="180" fontId="5" fillId="0" borderId="4" xfId="112" applyNumberFormat="1" applyFont="1" applyFill="1" applyBorder="1" applyAlignment="1">
      <alignment horizontal="left" vertical="center"/>
    </xf>
    <xf numFmtId="177" fontId="5" fillId="0" borderId="2" xfId="112" applyNumberFormat="1" applyFont="1" applyFill="1" applyBorder="1" applyAlignment="1" applyProtection="1">
      <alignment horizontal="right" vertical="center" wrapText="1"/>
    </xf>
    <xf numFmtId="177" fontId="5" fillId="0" borderId="7" xfId="112" applyNumberFormat="1" applyFont="1" applyFill="1" applyBorder="1" applyAlignment="1" applyProtection="1">
      <alignment horizontal="right" vertical="center" wrapText="1"/>
    </xf>
    <xf numFmtId="180" fontId="5" fillId="0" borderId="4" xfId="112" applyNumberFormat="1" applyFont="1" applyFill="1" applyBorder="1" applyAlignment="1" applyProtection="1">
      <alignment horizontal="left" vertical="center"/>
    </xf>
    <xf numFmtId="177" fontId="5" fillId="0" borderId="6" xfId="112" applyNumberFormat="1" applyFont="1" applyFill="1" applyBorder="1" applyAlignment="1" applyProtection="1">
      <alignment horizontal="right" vertical="center" wrapText="1"/>
    </xf>
    <xf numFmtId="177" fontId="5" fillId="0" borderId="8" xfId="112" applyNumberFormat="1" applyFont="1" applyFill="1" applyBorder="1" applyAlignment="1" applyProtection="1">
      <alignment horizontal="right" vertical="center" wrapText="1"/>
    </xf>
    <xf numFmtId="180" fontId="5" fillId="0" borderId="2" xfId="112" applyNumberFormat="1" applyFont="1" applyFill="1" applyBorder="1" applyAlignment="1" applyProtection="1">
      <alignment horizontal="left" vertical="center"/>
    </xf>
    <xf numFmtId="177" fontId="5" fillId="0" borderId="2" xfId="112" applyNumberFormat="1" applyFont="1" applyFill="1" applyBorder="1" applyAlignment="1">
      <alignment wrapText="1"/>
    </xf>
    <xf numFmtId="0" fontId="5" fillId="0" borderId="2" xfId="112" applyFont="1" applyFill="1" applyBorder="1" applyAlignment="1"/>
    <xf numFmtId="0" fontId="5" fillId="0" borderId="5" xfId="112" applyFont="1" applyFill="1" applyBorder="1" applyAlignment="1">
      <alignment horizontal="left" vertical="center"/>
    </xf>
    <xf numFmtId="0" fontId="5" fillId="0" borderId="2" xfId="112" applyFont="1" applyFill="1" applyBorder="1" applyAlignment="1">
      <alignment horizontal="center" vertical="center" wrapText="1"/>
    </xf>
    <xf numFmtId="0" fontId="5" fillId="0" borderId="2" xfId="112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vertical="center" wrapText="1"/>
    </xf>
    <xf numFmtId="0" fontId="5" fillId="0" borderId="4" xfId="112" applyFont="1" applyFill="1" applyBorder="1" applyAlignment="1">
      <alignment vertical="center"/>
    </xf>
    <xf numFmtId="177" fontId="0" fillId="0" borderId="2" xfId="0" applyNumberFormat="1" applyFill="1" applyBorder="1" applyAlignment="1">
      <alignment vertical="center" wrapText="1"/>
    </xf>
    <xf numFmtId="0" fontId="5" fillId="0" borderId="4" xfId="112" applyFont="1" applyFill="1" applyBorder="1" applyAlignment="1">
      <alignment horizontal="center" vertical="center"/>
    </xf>
    <xf numFmtId="0" fontId="14" fillId="0" borderId="24" xfId="112" applyFont="1" applyFill="1" applyBorder="1" applyAlignment="1">
      <alignment horizontal="center" vertical="center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着色 2 2" xfId="8"/>
    <cellStyle name="20% - 着色 6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标题 3" xfId="27" builtinId="18"/>
    <cellStyle name="差_64242C78E6F6009AE0530A08AF09009A" xfId="28"/>
    <cellStyle name="60% - 强调文字颜色 1" xfId="29" builtinId="32"/>
    <cellStyle name="40% - 着色 3 3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20% - 着色 5 2" xfId="71"/>
    <cellStyle name="着色 1 2" xfId="72"/>
    <cellStyle name="20% - 着色 5 3" xfId="73"/>
    <cellStyle name="20% - 着色 6 2 2" xfId="74"/>
    <cellStyle name="20% - 着色 6 3" xfId="75"/>
    <cellStyle name="40% - 着色 1 2" xfId="76"/>
    <cellStyle name="40% - 着色 1 2 2" xfId="77"/>
    <cellStyle name="40% - 着色 2 3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60% - 着色 4 2" xfId="95"/>
    <cellStyle name="常规_64242C78E6FB009AE0530A08AF09009A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4"/>
  <sheetViews>
    <sheetView showGridLines="0" tabSelected="1" workbookViewId="0">
      <selection activeCell="D4" sqref="D4:D6"/>
    </sheetView>
  </sheetViews>
  <sheetFormatPr defaultColWidth="6.9" defaultRowHeight="11.25"/>
  <cols>
    <col min="1" max="1" width="15.5" style="240" customWidth="1"/>
    <col min="2" max="3" width="11.7" style="240" customWidth="1"/>
    <col min="4" max="4" width="16.1" style="240" customWidth="1"/>
    <col min="5" max="5" width="8.875" style="240" customWidth="1"/>
    <col min="6" max="6" width="7.5" style="240" customWidth="1"/>
    <col min="7" max="7" width="9.5" style="240" customWidth="1"/>
    <col min="8" max="8" width="14.125" style="240" customWidth="1"/>
    <col min="9" max="9" width="8.125" style="240" customWidth="1"/>
    <col min="10" max="10" width="8.4" style="240" customWidth="1"/>
    <col min="11" max="11" width="10.2" style="240" customWidth="1"/>
    <col min="12" max="12" width="8.4" style="240" customWidth="1"/>
    <col min="13" max="13" width="7.7" style="240" customWidth="1"/>
    <col min="14" max="16384" width="6.9" style="240"/>
  </cols>
  <sheetData>
    <row r="1" ht="42" customHeight="1" spans="1:13">
      <c r="A1" s="241" t="s">
        <v>0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ht="15" customHeight="1" spans="1:13">
      <c r="A2" s="14" t="s">
        <v>1</v>
      </c>
      <c r="B2" s="242"/>
      <c r="C2" s="243"/>
      <c r="D2" s="244"/>
      <c r="E2" s="244"/>
      <c r="F2" s="244"/>
      <c r="G2" s="245"/>
      <c r="H2" s="245"/>
      <c r="I2" s="245"/>
      <c r="J2" s="245"/>
      <c r="K2" s="245"/>
      <c r="L2" s="245"/>
      <c r="M2" s="244" t="s">
        <v>2</v>
      </c>
    </row>
    <row r="3" ht="34.95" customHeight="1" spans="1:13">
      <c r="A3" s="246" t="s">
        <v>3</v>
      </c>
      <c r="B3" s="246"/>
      <c r="C3" s="247" t="s">
        <v>4</v>
      </c>
      <c r="D3" s="247"/>
      <c r="E3" s="247"/>
      <c r="F3" s="247"/>
      <c r="G3" s="247"/>
      <c r="H3" s="247"/>
      <c r="I3" s="247"/>
      <c r="J3" s="247"/>
      <c r="K3" s="247"/>
      <c r="L3" s="247"/>
      <c r="M3" s="247"/>
    </row>
    <row r="4" ht="24" customHeight="1" spans="1:13">
      <c r="A4" s="248" t="s">
        <v>5</v>
      </c>
      <c r="B4" s="248" t="s">
        <v>6</v>
      </c>
      <c r="C4" s="249" t="s">
        <v>7</v>
      </c>
      <c r="D4" s="249" t="s">
        <v>8</v>
      </c>
      <c r="E4" s="250" t="s">
        <v>9</v>
      </c>
      <c r="F4" s="251"/>
      <c r="G4" s="252" t="s">
        <v>10</v>
      </c>
      <c r="H4" s="251"/>
      <c r="I4" s="251"/>
      <c r="J4" s="251"/>
      <c r="K4" s="251"/>
      <c r="L4" s="251"/>
      <c r="M4" s="251"/>
    </row>
    <row r="5" ht="34.95" customHeight="1" spans="1:13">
      <c r="A5" s="248"/>
      <c r="B5" s="248"/>
      <c r="C5" s="248"/>
      <c r="D5" s="248"/>
      <c r="E5" s="253" t="s">
        <v>11</v>
      </c>
      <c r="F5" s="253" t="s">
        <v>12</v>
      </c>
      <c r="G5" s="250" t="s">
        <v>13</v>
      </c>
      <c r="H5" s="251"/>
      <c r="I5" s="274" t="s">
        <v>14</v>
      </c>
      <c r="J5" s="253" t="s">
        <v>15</v>
      </c>
      <c r="K5" s="253" t="s">
        <v>16</v>
      </c>
      <c r="L5" s="253" t="s">
        <v>17</v>
      </c>
      <c r="M5" s="249" t="s">
        <v>18</v>
      </c>
    </row>
    <row r="6" ht="22.95" customHeight="1" spans="1:13">
      <c r="A6" s="254"/>
      <c r="B6" s="254"/>
      <c r="C6" s="254"/>
      <c r="D6" s="254"/>
      <c r="E6" s="255"/>
      <c r="F6" s="255"/>
      <c r="G6" s="256" t="s">
        <v>19</v>
      </c>
      <c r="H6" s="256" t="s">
        <v>20</v>
      </c>
      <c r="I6" s="256"/>
      <c r="J6" s="255"/>
      <c r="K6" s="255"/>
      <c r="L6" s="255"/>
      <c r="M6" s="254"/>
    </row>
    <row r="7" ht="30" customHeight="1" spans="1:13">
      <c r="A7" s="162" t="s">
        <v>21</v>
      </c>
      <c r="B7" s="257">
        <v>2320.6756</v>
      </c>
      <c r="C7" s="258" t="s">
        <v>22</v>
      </c>
      <c r="D7" s="259">
        <v>1421.98</v>
      </c>
      <c r="E7" s="259">
        <v>0</v>
      </c>
      <c r="F7" s="259">
        <v>0</v>
      </c>
      <c r="G7" s="259">
        <v>1421.98</v>
      </c>
      <c r="H7" s="259">
        <v>1421.98</v>
      </c>
      <c r="I7" s="259">
        <v>0</v>
      </c>
      <c r="J7" s="259">
        <v>0</v>
      </c>
      <c r="K7" s="259">
        <v>0</v>
      </c>
      <c r="L7" s="259">
        <v>0</v>
      </c>
      <c r="M7" s="259">
        <v>0</v>
      </c>
    </row>
    <row r="8" ht="30" customHeight="1" spans="1:13">
      <c r="A8" s="162" t="s">
        <v>23</v>
      </c>
      <c r="B8" s="257">
        <v>0</v>
      </c>
      <c r="C8" s="258" t="s">
        <v>24</v>
      </c>
      <c r="D8" s="259">
        <v>1355.14</v>
      </c>
      <c r="E8" s="259">
        <v>0</v>
      </c>
      <c r="F8" s="259">
        <v>0</v>
      </c>
      <c r="G8" s="259">
        <v>1355.14</v>
      </c>
      <c r="H8" s="259">
        <v>1355.14</v>
      </c>
      <c r="I8" s="259">
        <v>0</v>
      </c>
      <c r="J8" s="259">
        <v>0</v>
      </c>
      <c r="K8" s="259">
        <v>0</v>
      </c>
      <c r="L8" s="259">
        <v>0</v>
      </c>
      <c r="M8" s="259">
        <v>0</v>
      </c>
    </row>
    <row r="9" ht="30" customHeight="1" spans="1:13">
      <c r="A9" s="162" t="s">
        <v>25</v>
      </c>
      <c r="B9" s="260">
        <v>111</v>
      </c>
      <c r="C9" s="261" t="s">
        <v>26</v>
      </c>
      <c r="D9" s="257">
        <v>66.84</v>
      </c>
      <c r="E9" s="259">
        <v>0</v>
      </c>
      <c r="F9" s="259">
        <v>0</v>
      </c>
      <c r="G9" s="257">
        <v>66.84</v>
      </c>
      <c r="H9" s="257">
        <v>66.84</v>
      </c>
      <c r="I9" s="259">
        <v>0</v>
      </c>
      <c r="J9" s="259">
        <v>0</v>
      </c>
      <c r="K9" s="259">
        <v>0</v>
      </c>
      <c r="L9" s="259">
        <v>0</v>
      </c>
      <c r="M9" s="259">
        <v>0</v>
      </c>
    </row>
    <row r="10" ht="30" customHeight="1" spans="1:13">
      <c r="A10" s="162" t="s">
        <v>27</v>
      </c>
      <c r="B10" s="262">
        <v>0</v>
      </c>
      <c r="C10" s="261" t="s">
        <v>28</v>
      </c>
      <c r="D10" s="257">
        <v>1679.7</v>
      </c>
      <c r="E10" s="259">
        <v>0</v>
      </c>
      <c r="F10" s="259">
        <v>0</v>
      </c>
      <c r="G10" s="257">
        <v>898.7</v>
      </c>
      <c r="H10" s="257">
        <v>898.7</v>
      </c>
      <c r="I10" s="259">
        <v>0</v>
      </c>
      <c r="J10" s="259">
        <v>0</v>
      </c>
      <c r="K10" s="259">
        <v>0</v>
      </c>
      <c r="L10" s="259">
        <v>0</v>
      </c>
      <c r="M10" s="259">
        <v>0</v>
      </c>
    </row>
    <row r="11" ht="30" customHeight="1" spans="1:13">
      <c r="A11" s="162" t="s">
        <v>29</v>
      </c>
      <c r="B11" s="259">
        <v>0</v>
      </c>
      <c r="C11" s="258" t="s">
        <v>30</v>
      </c>
      <c r="D11" s="259">
        <v>0</v>
      </c>
      <c r="E11" s="259">
        <v>0</v>
      </c>
      <c r="F11" s="259">
        <v>0</v>
      </c>
      <c r="G11" s="259">
        <v>0</v>
      </c>
      <c r="H11" s="259">
        <v>0</v>
      </c>
      <c r="I11" s="259">
        <v>0</v>
      </c>
      <c r="J11" s="259">
        <v>0</v>
      </c>
      <c r="K11" s="259">
        <v>0</v>
      </c>
      <c r="L11" s="259">
        <v>0</v>
      </c>
      <c r="M11" s="259">
        <v>0</v>
      </c>
    </row>
    <row r="12" ht="30" customHeight="1" spans="1:13">
      <c r="A12" s="162" t="s">
        <v>31</v>
      </c>
      <c r="B12" s="263">
        <v>650</v>
      </c>
      <c r="C12" s="261" t="s">
        <v>32</v>
      </c>
      <c r="D12" s="257">
        <v>1679.7</v>
      </c>
      <c r="E12" s="259">
        <v>0</v>
      </c>
      <c r="F12" s="259">
        <v>0</v>
      </c>
      <c r="G12" s="257">
        <v>898.7</v>
      </c>
      <c r="H12" s="257">
        <v>898.7</v>
      </c>
      <c r="I12" s="257">
        <v>111</v>
      </c>
      <c r="J12" s="259">
        <v>0</v>
      </c>
      <c r="K12" s="259">
        <v>650</v>
      </c>
      <c r="L12" s="259">
        <v>0</v>
      </c>
      <c r="M12" s="259">
        <v>20</v>
      </c>
    </row>
    <row r="13" ht="30" customHeight="1" spans="1:13">
      <c r="A13" s="162" t="s">
        <v>33</v>
      </c>
      <c r="B13" s="259">
        <v>0</v>
      </c>
      <c r="C13" s="264"/>
      <c r="D13" s="265"/>
      <c r="E13" s="265"/>
      <c r="F13" s="265"/>
      <c r="G13" s="265"/>
      <c r="H13" s="265"/>
      <c r="I13" s="265"/>
      <c r="J13" s="265"/>
      <c r="K13" s="265"/>
      <c r="L13" s="265"/>
      <c r="M13" s="265"/>
    </row>
    <row r="14" ht="30" customHeight="1" spans="1:13">
      <c r="A14" s="187" t="s">
        <v>34</v>
      </c>
      <c r="B14" s="259">
        <v>20</v>
      </c>
      <c r="C14" s="264"/>
      <c r="D14" s="265"/>
      <c r="E14" s="265"/>
      <c r="F14" s="265"/>
      <c r="G14" s="265"/>
      <c r="H14" s="265"/>
      <c r="I14" s="265"/>
      <c r="J14" s="265"/>
      <c r="K14" s="265"/>
      <c r="L14" s="265"/>
      <c r="M14" s="265"/>
    </row>
    <row r="15" ht="22.95" customHeight="1" spans="1:13">
      <c r="A15" s="187"/>
      <c r="B15" s="259"/>
      <c r="C15" s="264"/>
      <c r="D15" s="265"/>
      <c r="E15" s="265"/>
      <c r="F15" s="265"/>
      <c r="G15" s="265"/>
      <c r="H15" s="265"/>
      <c r="I15" s="265"/>
      <c r="J15" s="265"/>
      <c r="K15" s="265"/>
      <c r="L15" s="265"/>
      <c r="M15" s="265"/>
    </row>
    <row r="16" ht="25.95" customHeight="1" spans="1:13">
      <c r="A16" s="187"/>
      <c r="B16" s="259"/>
      <c r="C16" s="266"/>
      <c r="D16" s="259"/>
      <c r="E16" s="259"/>
      <c r="F16" s="259"/>
      <c r="G16" s="265"/>
      <c r="H16" s="265"/>
      <c r="I16" s="265"/>
      <c r="J16" s="265"/>
      <c r="K16" s="265"/>
      <c r="L16" s="265"/>
      <c r="M16" s="265"/>
    </row>
    <row r="17" ht="24" customHeight="1" spans="1:13">
      <c r="A17" s="187"/>
      <c r="B17" s="263"/>
      <c r="C17" s="267"/>
      <c r="D17" s="259"/>
      <c r="E17" s="259"/>
      <c r="F17" s="259"/>
      <c r="G17" s="265"/>
      <c r="H17" s="265"/>
      <c r="I17" s="265"/>
      <c r="J17" s="265"/>
      <c r="K17" s="265"/>
      <c r="L17" s="265"/>
      <c r="M17" s="265"/>
    </row>
    <row r="18" ht="30" customHeight="1" spans="1:13">
      <c r="A18" s="268" t="s">
        <v>35</v>
      </c>
      <c r="B18" s="262">
        <v>3101.68</v>
      </c>
      <c r="C18" s="269"/>
      <c r="D18" s="259"/>
      <c r="E18" s="270"/>
      <c r="F18" s="270"/>
      <c r="G18" s="265"/>
      <c r="H18" s="265"/>
      <c r="I18" s="265"/>
      <c r="J18" s="265"/>
      <c r="K18" s="265"/>
      <c r="L18" s="265"/>
      <c r="M18" s="265"/>
    </row>
    <row r="19" ht="30" customHeight="1" spans="1:13">
      <c r="A19" s="187" t="s">
        <v>36</v>
      </c>
      <c r="B19" s="259">
        <v>0</v>
      </c>
      <c r="C19" s="271"/>
      <c r="D19" s="259"/>
      <c r="E19" s="270"/>
      <c r="F19" s="270"/>
      <c r="G19" s="265"/>
      <c r="H19" s="265"/>
      <c r="I19" s="265"/>
      <c r="J19" s="265"/>
      <c r="K19" s="265"/>
      <c r="L19" s="265"/>
      <c r="M19" s="265"/>
    </row>
    <row r="20" ht="30" customHeight="1" spans="1:13">
      <c r="A20" s="162" t="s">
        <v>37</v>
      </c>
      <c r="B20" s="263">
        <v>0</v>
      </c>
      <c r="C20" s="271"/>
      <c r="D20" s="259"/>
      <c r="E20" s="270"/>
      <c r="F20" s="270"/>
      <c r="G20" s="265"/>
      <c r="H20" s="265"/>
      <c r="I20" s="265"/>
      <c r="J20" s="265"/>
      <c r="K20" s="265"/>
      <c r="L20" s="265"/>
      <c r="M20" s="265"/>
    </row>
    <row r="21" ht="30" customHeight="1" spans="1:13">
      <c r="A21" s="162" t="s">
        <v>38</v>
      </c>
      <c r="B21" s="263">
        <v>0</v>
      </c>
      <c r="C21" s="271"/>
      <c r="D21" s="259"/>
      <c r="E21" s="270"/>
      <c r="F21" s="270"/>
      <c r="G21" s="265"/>
      <c r="H21" s="265"/>
      <c r="I21" s="265"/>
      <c r="J21" s="265"/>
      <c r="K21" s="265"/>
      <c r="L21" s="265"/>
      <c r="M21" s="265"/>
    </row>
    <row r="22" ht="30" customHeight="1" spans="1:13">
      <c r="A22" s="162" t="s">
        <v>39</v>
      </c>
      <c r="B22" s="272">
        <v>0</v>
      </c>
      <c r="C22" s="271"/>
      <c r="D22" s="259"/>
      <c r="E22" s="270"/>
      <c r="F22" s="270"/>
      <c r="G22" s="265"/>
      <c r="H22" s="265"/>
      <c r="I22" s="265"/>
      <c r="J22" s="265"/>
      <c r="K22" s="265"/>
      <c r="L22" s="265"/>
      <c r="M22" s="265"/>
    </row>
    <row r="23" ht="24" customHeight="1" spans="1:13">
      <c r="A23" s="185" t="s">
        <v>40</v>
      </c>
      <c r="B23" s="257">
        <v>3101.68</v>
      </c>
      <c r="C23" s="273" t="s">
        <v>41</v>
      </c>
      <c r="D23" s="259">
        <v>3101.68</v>
      </c>
      <c r="E23" s="259">
        <v>0</v>
      </c>
      <c r="F23" s="259">
        <v>0</v>
      </c>
      <c r="G23" s="259">
        <v>2320.68</v>
      </c>
      <c r="H23" s="259">
        <v>2320.68</v>
      </c>
      <c r="I23" s="259">
        <v>111</v>
      </c>
      <c r="J23" s="259">
        <v>0</v>
      </c>
      <c r="K23" s="259">
        <v>650</v>
      </c>
      <c r="L23" s="259">
        <v>0</v>
      </c>
      <c r="M23" s="259">
        <v>20</v>
      </c>
    </row>
    <row r="24" ht="9.75" customHeight="1"/>
  </sheetData>
  <mergeCells count="17">
    <mergeCell ref="A1:M1"/>
    <mergeCell ref="A3:B3"/>
    <mergeCell ref="C3:M3"/>
    <mergeCell ref="E4:F4"/>
    <mergeCell ref="G4:M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  <mergeCell ref="M5:M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workbookViewId="0">
      <selection activeCell="A2" sqref="A2"/>
    </sheetView>
  </sheetViews>
  <sheetFormatPr defaultColWidth="8.9" defaultRowHeight="14.25" outlineLevelCol="3"/>
  <cols>
    <col min="1" max="1" width="35.4" style="12" customWidth="1"/>
    <col min="2" max="3" width="35.5" style="12" customWidth="1"/>
    <col min="4" max="16384" width="8.9" style="12"/>
  </cols>
  <sheetData>
    <row r="1" ht="42" customHeight="1" spans="1:3">
      <c r="A1" s="13" t="s">
        <v>234</v>
      </c>
      <c r="B1" s="13"/>
      <c r="C1" s="13"/>
    </row>
    <row r="2" ht="15" customHeight="1" spans="1:3">
      <c r="A2" s="14" t="s">
        <v>1</v>
      </c>
      <c r="B2" s="15"/>
      <c r="C2" s="16" t="s">
        <v>2</v>
      </c>
    </row>
    <row r="3" ht="20.1" customHeight="1" spans="1:3">
      <c r="A3" s="17" t="s">
        <v>107</v>
      </c>
      <c r="B3" s="17" t="s">
        <v>44</v>
      </c>
      <c r="C3" s="17" t="s">
        <v>235</v>
      </c>
    </row>
    <row r="4" ht="20.1" customHeight="1" spans="1:4">
      <c r="A4" s="18" t="s">
        <v>236</v>
      </c>
      <c r="B4" s="18" t="s">
        <v>8</v>
      </c>
      <c r="C4" s="19">
        <v>66.84</v>
      </c>
      <c r="D4" s="20"/>
    </row>
    <row r="5" ht="20" customHeight="1" spans="1:3">
      <c r="A5" s="18">
        <v>2100101</v>
      </c>
      <c r="B5" s="21" t="s">
        <v>76</v>
      </c>
      <c r="C5" s="22">
        <v>17.11</v>
      </c>
    </row>
    <row r="6" ht="20" customHeight="1" spans="1:3">
      <c r="A6" s="18">
        <v>2100103</v>
      </c>
      <c r="B6" s="23" t="s">
        <v>237</v>
      </c>
      <c r="C6" s="22">
        <v>2.47</v>
      </c>
    </row>
    <row r="7" ht="20" customHeight="1" spans="1:3">
      <c r="A7" s="18">
        <v>2100401</v>
      </c>
      <c r="B7" s="21" t="s">
        <v>92</v>
      </c>
      <c r="C7" s="19">
        <v>10.29</v>
      </c>
    </row>
    <row r="8" ht="20" customHeight="1" spans="1:3">
      <c r="A8" s="18">
        <v>2100402</v>
      </c>
      <c r="B8" s="21" t="s">
        <v>97</v>
      </c>
      <c r="C8" s="19">
        <v>20.65</v>
      </c>
    </row>
    <row r="9" ht="20" customHeight="1" spans="1:3">
      <c r="A9" s="18">
        <v>2100403</v>
      </c>
      <c r="B9" s="21" t="s">
        <v>100</v>
      </c>
      <c r="C9" s="19">
        <v>6.45</v>
      </c>
    </row>
    <row r="10" ht="20" customHeight="1" spans="1:3">
      <c r="A10" s="18">
        <v>2100302</v>
      </c>
      <c r="B10" s="21" t="s">
        <v>102</v>
      </c>
      <c r="C10" s="19">
        <v>9.87</v>
      </c>
    </row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workbookViewId="0">
      <selection activeCell="A2" sqref="A2:G2"/>
    </sheetView>
  </sheetViews>
  <sheetFormatPr defaultColWidth="8.9" defaultRowHeight="14.25"/>
  <cols>
    <col min="1" max="1" width="9.4" style="1" customWidth="1"/>
    <col min="2" max="2" width="6.6" style="1" customWidth="1"/>
    <col min="3" max="3" width="2.1" style="1" customWidth="1"/>
    <col min="4" max="4" width="9" style="1" customWidth="1"/>
    <col min="5" max="5" width="1" style="1" customWidth="1"/>
    <col min="6" max="6" width="6.6" style="1" customWidth="1"/>
    <col min="7" max="7" width="10.9" style="1" customWidth="1"/>
    <col min="8" max="8" width="11.2" style="1" customWidth="1"/>
    <col min="9" max="9" width="7.2" style="1" customWidth="1"/>
    <col min="10" max="10" width="8.2" style="1" customWidth="1"/>
    <col min="11" max="11" width="1.2" style="1" hidden="1" customWidth="1"/>
    <col min="12" max="12" width="9" style="1" hidden="1" customWidth="1"/>
    <col min="13" max="13" width="2.2" style="1" customWidth="1"/>
    <col min="14" max="14" width="8.1" style="1" customWidth="1"/>
    <col min="15" max="15" width="1.4" style="1" customWidth="1"/>
    <col min="16" max="16" width="1.9" style="1" customWidth="1"/>
    <col min="17" max="17" width="9" style="1"/>
    <col min="18" max="18" width="7.5" style="1" customWidth="1"/>
    <col min="19" max="19" width="9" style="1" hidden="1" customWidth="1"/>
    <col min="20" max="20" width="5.1" style="1" customWidth="1"/>
    <col min="21" max="32" width="9" style="1"/>
    <col min="33" max="16384" width="8.9" style="1"/>
  </cols>
  <sheetData>
    <row r="1" ht="42" customHeight="1" spans="1:20">
      <c r="A1" s="2" t="s">
        <v>238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1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05" customHeight="1" spans="1:20">
      <c r="A3" s="5" t="s">
        <v>239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05" customHeight="1" spans="1:20">
      <c r="A4" s="5" t="s">
        <v>240</v>
      </c>
      <c r="B4" s="5"/>
      <c r="C4" s="5"/>
      <c r="D4" s="5"/>
      <c r="E4" s="5"/>
      <c r="F4" s="5"/>
      <c r="G4" s="5"/>
      <c r="H4" s="6"/>
      <c r="I4" s="5"/>
      <c r="J4" s="5" t="s">
        <v>241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05" customHeight="1" spans="1:20">
      <c r="A5" s="7" t="s">
        <v>242</v>
      </c>
      <c r="B5" s="7" t="s">
        <v>243</v>
      </c>
      <c r="C5" s="7"/>
      <c r="D5" s="7"/>
      <c r="E5" s="7"/>
      <c r="F5" s="7"/>
      <c r="G5" s="7"/>
      <c r="H5" s="7"/>
      <c r="I5" s="7"/>
      <c r="J5" s="7" t="s">
        <v>244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05" customHeight="1" spans="1:20">
      <c r="A6" s="7"/>
      <c r="B6" s="7" t="s">
        <v>245</v>
      </c>
      <c r="C6" s="7"/>
      <c r="D6" s="7"/>
      <c r="E6" s="7"/>
      <c r="F6" s="7"/>
      <c r="G6" s="7"/>
      <c r="H6" s="7"/>
      <c r="I6" s="7"/>
      <c r="J6" s="7" t="s">
        <v>246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05" customHeight="1" spans="1:20">
      <c r="A7" s="7"/>
      <c r="B7" s="7" t="s">
        <v>247</v>
      </c>
      <c r="C7" s="7"/>
      <c r="D7" s="7"/>
      <c r="E7" s="7"/>
      <c r="F7" s="7"/>
      <c r="G7" s="7"/>
      <c r="H7" s="7" t="s">
        <v>248</v>
      </c>
      <c r="I7" s="7"/>
      <c r="J7" s="7" t="s">
        <v>249</v>
      </c>
      <c r="K7" s="7"/>
      <c r="L7" s="7"/>
      <c r="M7" s="7"/>
      <c r="N7" s="7"/>
      <c r="O7" s="7"/>
      <c r="P7" s="7"/>
      <c r="Q7" s="7" t="s">
        <v>18</v>
      </c>
      <c r="R7" s="7"/>
      <c r="S7" s="7"/>
      <c r="T7" s="7"/>
    </row>
    <row r="8" ht="19.05" customHeight="1" spans="1:20">
      <c r="A8" s="7"/>
      <c r="B8" s="7" t="s">
        <v>250</v>
      </c>
      <c r="C8" s="7"/>
      <c r="D8" s="7"/>
      <c r="E8" s="7"/>
      <c r="F8" s="7"/>
      <c r="G8" s="7"/>
      <c r="H8" s="7" t="s">
        <v>162</v>
      </c>
      <c r="I8" s="7"/>
      <c r="J8" s="7" t="s">
        <v>251</v>
      </c>
      <c r="K8" s="7"/>
      <c r="L8" s="7"/>
      <c r="M8" s="7"/>
      <c r="N8" s="7"/>
      <c r="O8" s="7"/>
      <c r="P8" s="7"/>
      <c r="Q8" s="7" t="s">
        <v>252</v>
      </c>
      <c r="R8" s="7"/>
      <c r="S8" s="7"/>
      <c r="T8" s="7"/>
    </row>
    <row r="9" ht="19.05" customHeight="1" spans="1:20">
      <c r="A9" s="7"/>
      <c r="B9" s="7" t="s">
        <v>253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05" customHeight="1" spans="1:20">
      <c r="A10" s="7"/>
      <c r="B10" s="7" t="s">
        <v>254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05" customHeight="1" spans="1:20">
      <c r="A11" s="7" t="s">
        <v>255</v>
      </c>
      <c r="B11" s="7" t="s">
        <v>256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05" customHeight="1" spans="1:20">
      <c r="A12" s="7"/>
      <c r="B12" s="7" t="s">
        <v>257</v>
      </c>
      <c r="C12" s="7"/>
      <c r="D12" s="7" t="s">
        <v>258</v>
      </c>
      <c r="E12" s="7"/>
      <c r="F12" s="7" t="s">
        <v>259</v>
      </c>
      <c r="G12" s="7"/>
      <c r="H12" s="7" t="s">
        <v>260</v>
      </c>
      <c r="I12" s="7"/>
      <c r="J12" s="7"/>
      <c r="K12" s="7"/>
      <c r="L12" s="7"/>
      <c r="M12" s="7"/>
      <c r="N12" s="7"/>
      <c r="O12" s="7"/>
      <c r="P12" s="7" t="s">
        <v>261</v>
      </c>
      <c r="Q12" s="7"/>
      <c r="R12" s="7"/>
      <c r="S12" s="7"/>
      <c r="T12" s="7"/>
    </row>
    <row r="13" ht="19.05" customHeight="1" spans="1:20">
      <c r="A13" s="7"/>
      <c r="B13" s="7"/>
      <c r="C13" s="7"/>
      <c r="D13" s="7" t="s">
        <v>262</v>
      </c>
      <c r="E13" s="7"/>
      <c r="F13" s="7" t="s">
        <v>263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05" customHeight="1" spans="1:20">
      <c r="A14" s="7"/>
      <c r="B14" s="7"/>
      <c r="C14" s="7"/>
      <c r="D14" s="7"/>
      <c r="E14" s="7"/>
      <c r="F14" s="7" t="s">
        <v>264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05" customHeight="1" spans="1:20">
      <c r="A15" s="7"/>
      <c r="B15" s="7"/>
      <c r="C15" s="7"/>
      <c r="D15" s="7"/>
      <c r="E15" s="7"/>
      <c r="F15" s="7" t="s">
        <v>265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05" customHeight="1" spans="1:20">
      <c r="A16" s="7"/>
      <c r="B16" s="7"/>
      <c r="C16" s="7"/>
      <c r="D16" s="7"/>
      <c r="E16" s="7"/>
      <c r="F16" s="7" t="s">
        <v>266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05" customHeight="1" spans="1:20">
      <c r="A17" s="7"/>
      <c r="B17" s="7"/>
      <c r="C17" s="7"/>
      <c r="D17" s="7" t="s">
        <v>267</v>
      </c>
      <c r="E17" s="7"/>
      <c r="F17" s="7" t="s">
        <v>268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05" customHeight="1" spans="1:20">
      <c r="A18" s="7"/>
      <c r="B18" s="7"/>
      <c r="C18" s="7"/>
      <c r="D18" s="7"/>
      <c r="E18" s="7"/>
      <c r="F18" s="7" t="s">
        <v>269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05" customHeight="1" spans="1:20">
      <c r="A19" s="7"/>
      <c r="B19" s="7"/>
      <c r="C19" s="7"/>
      <c r="D19" s="7"/>
      <c r="E19" s="7"/>
      <c r="F19" s="7" t="s">
        <v>270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05" customHeight="1" spans="1:20">
      <c r="A20" s="7"/>
      <c r="B20" s="7"/>
      <c r="C20" s="7"/>
      <c r="D20" s="7"/>
      <c r="E20" s="7"/>
      <c r="F20" s="7" t="s">
        <v>271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05" customHeight="1" spans="1:20">
      <c r="A21" s="7"/>
      <c r="B21" s="7"/>
      <c r="C21" s="7"/>
      <c r="D21" s="7" t="s">
        <v>272</v>
      </c>
      <c r="E21" s="7"/>
      <c r="F21" s="7" t="s">
        <v>273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5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43"/>
  <sheetViews>
    <sheetView showGridLines="0" workbookViewId="0">
      <selection activeCell="D8" sqref="D8"/>
    </sheetView>
  </sheetViews>
  <sheetFormatPr defaultColWidth="6.9" defaultRowHeight="11.25"/>
  <cols>
    <col min="1" max="1" width="4.8" style="214" customWidth="1"/>
    <col min="2" max="2" width="3.4" style="214" customWidth="1"/>
    <col min="3" max="3" width="4.4" style="214" customWidth="1"/>
    <col min="4" max="4" width="29.125" style="214" customWidth="1"/>
    <col min="5" max="5" width="11.375" style="215" customWidth="1"/>
    <col min="6" max="6" width="11.875" style="215" customWidth="1"/>
    <col min="7" max="7" width="10.75" style="215" customWidth="1"/>
    <col min="8" max="8" width="10.875" style="215" customWidth="1"/>
    <col min="9" max="9" width="6.5" style="215" customWidth="1"/>
    <col min="10" max="10" width="8.125" style="215" customWidth="1"/>
    <col min="11" max="11" width="7" style="215" customWidth="1"/>
    <col min="12" max="12" width="6.7" style="215" customWidth="1"/>
    <col min="13" max="13" width="6.75" style="215" customWidth="1"/>
    <col min="14" max="14" width="6.5" style="215" customWidth="1"/>
    <col min="15" max="15" width="7.125" style="215" customWidth="1"/>
    <col min="16" max="16" width="5" style="215" customWidth="1"/>
    <col min="17" max="17" width="5.9" style="215" customWidth="1"/>
    <col min="18" max="18" width="6" style="215" customWidth="1"/>
    <col min="19" max="19" width="6.4" style="215" customWidth="1"/>
    <col min="20" max="20" width="6" style="215" customWidth="1"/>
    <col min="21" max="21" width="6.9" style="215" customWidth="1"/>
    <col min="22" max="22" width="7.375" style="215" customWidth="1"/>
    <col min="23" max="251" width="6.9" style="214" customWidth="1"/>
    <col min="252" max="16384" width="6.9" style="214"/>
  </cols>
  <sheetData>
    <row r="1" ht="42" customHeight="1" spans="1:22">
      <c r="A1" s="216" t="s">
        <v>42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</row>
    <row r="2" ht="15" customHeight="1" spans="1:22">
      <c r="A2" s="217" t="s">
        <v>1</v>
      </c>
      <c r="B2" s="217"/>
      <c r="C2" s="217"/>
      <c r="D2" s="217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38" t="s">
        <v>2</v>
      </c>
    </row>
    <row r="3" ht="20.1" customHeight="1" spans="1:22">
      <c r="A3" s="126" t="s">
        <v>43</v>
      </c>
      <c r="B3" s="126"/>
      <c r="C3" s="126"/>
      <c r="D3" s="219" t="s">
        <v>44</v>
      </c>
      <c r="E3" s="97" t="s">
        <v>45</v>
      </c>
      <c r="F3" s="98" t="s">
        <v>46</v>
      </c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32"/>
      <c r="R3" s="232"/>
      <c r="S3" s="97" t="s">
        <v>47</v>
      </c>
      <c r="T3" s="97"/>
      <c r="U3" s="97" t="s">
        <v>48</v>
      </c>
      <c r="V3" s="97" t="s">
        <v>18</v>
      </c>
    </row>
    <row r="4" ht="20.1" customHeight="1" spans="1:22">
      <c r="A4" s="126"/>
      <c r="B4" s="126"/>
      <c r="C4" s="126"/>
      <c r="D4" s="219"/>
      <c r="E4" s="97"/>
      <c r="F4" s="97" t="s">
        <v>8</v>
      </c>
      <c r="G4" s="98" t="s">
        <v>49</v>
      </c>
      <c r="H4" s="220"/>
      <c r="I4" s="232"/>
      <c r="J4" s="98" t="s">
        <v>14</v>
      </c>
      <c r="K4" s="220"/>
      <c r="L4" s="220"/>
      <c r="M4" s="220"/>
      <c r="N4" s="220"/>
      <c r="O4" s="232"/>
      <c r="P4" s="97" t="s">
        <v>50</v>
      </c>
      <c r="Q4" s="97" t="s">
        <v>51</v>
      </c>
      <c r="R4" s="222" t="s">
        <v>52</v>
      </c>
      <c r="S4" s="97" t="s">
        <v>53</v>
      </c>
      <c r="T4" s="97" t="s">
        <v>54</v>
      </c>
      <c r="U4" s="97"/>
      <c r="V4" s="97"/>
    </row>
    <row r="5" ht="20.1" customHeight="1" spans="1:22">
      <c r="A5" s="221" t="s">
        <v>55</v>
      </c>
      <c r="B5" s="221" t="s">
        <v>56</v>
      </c>
      <c r="C5" s="221" t="s">
        <v>57</v>
      </c>
      <c r="D5" s="219"/>
      <c r="E5" s="97"/>
      <c r="F5" s="97"/>
      <c r="G5" s="222" t="s">
        <v>58</v>
      </c>
      <c r="H5" s="222" t="s">
        <v>59</v>
      </c>
      <c r="I5" s="222" t="s">
        <v>60</v>
      </c>
      <c r="J5" s="97" t="s">
        <v>61</v>
      </c>
      <c r="K5" s="97" t="s">
        <v>62</v>
      </c>
      <c r="L5" s="97" t="s">
        <v>63</v>
      </c>
      <c r="M5" s="97" t="s">
        <v>64</v>
      </c>
      <c r="N5" s="97" t="s">
        <v>65</v>
      </c>
      <c r="O5" s="97" t="s">
        <v>66</v>
      </c>
      <c r="P5" s="97"/>
      <c r="Q5" s="97"/>
      <c r="R5" s="239"/>
      <c r="S5" s="97"/>
      <c r="T5" s="97"/>
      <c r="U5" s="97"/>
      <c r="V5" s="97"/>
    </row>
    <row r="6" ht="30" customHeight="1" spans="1:22">
      <c r="A6" s="221"/>
      <c r="B6" s="221"/>
      <c r="C6" s="221"/>
      <c r="D6" s="219"/>
      <c r="E6" s="97"/>
      <c r="F6" s="97"/>
      <c r="G6" s="223"/>
      <c r="H6" s="223"/>
      <c r="I6" s="223"/>
      <c r="J6" s="97"/>
      <c r="K6" s="97"/>
      <c r="L6" s="97"/>
      <c r="M6" s="97"/>
      <c r="N6" s="97"/>
      <c r="O6" s="97"/>
      <c r="P6" s="97"/>
      <c r="Q6" s="97"/>
      <c r="R6" s="223"/>
      <c r="S6" s="97"/>
      <c r="T6" s="97"/>
      <c r="U6" s="97"/>
      <c r="V6" s="97"/>
    </row>
    <row r="7" ht="20.1" customHeight="1" spans="1:22">
      <c r="A7" s="126" t="s">
        <v>67</v>
      </c>
      <c r="B7" s="126" t="s">
        <v>67</v>
      </c>
      <c r="C7" s="126" t="s">
        <v>67</v>
      </c>
      <c r="D7" s="126" t="s">
        <v>67</v>
      </c>
      <c r="E7" s="224">
        <v>1</v>
      </c>
      <c r="F7" s="224">
        <f t="shared" ref="F7" si="0">E7+1</f>
        <v>2</v>
      </c>
      <c r="G7" s="224">
        <f t="shared" ref="G7:V7" si="1">F7+1</f>
        <v>3</v>
      </c>
      <c r="H7" s="224">
        <f t="shared" si="1"/>
        <v>4</v>
      </c>
      <c r="I7" s="224">
        <f t="shared" si="1"/>
        <v>5</v>
      </c>
      <c r="J7" s="224">
        <f t="shared" si="1"/>
        <v>6</v>
      </c>
      <c r="K7" s="224">
        <f t="shared" si="1"/>
        <v>7</v>
      </c>
      <c r="L7" s="224">
        <f t="shared" si="1"/>
        <v>8</v>
      </c>
      <c r="M7" s="224">
        <f t="shared" si="1"/>
        <v>9</v>
      </c>
      <c r="N7" s="224">
        <f t="shared" si="1"/>
        <v>10</v>
      </c>
      <c r="O7" s="224">
        <f t="shared" si="1"/>
        <v>11</v>
      </c>
      <c r="P7" s="224">
        <f t="shared" si="1"/>
        <v>12</v>
      </c>
      <c r="Q7" s="224">
        <f t="shared" si="1"/>
        <v>13</v>
      </c>
      <c r="R7" s="224">
        <f t="shared" si="1"/>
        <v>14</v>
      </c>
      <c r="S7" s="224">
        <f t="shared" si="1"/>
        <v>15</v>
      </c>
      <c r="T7" s="224">
        <f t="shared" si="1"/>
        <v>16</v>
      </c>
      <c r="U7" s="224">
        <f t="shared" si="1"/>
        <v>17</v>
      </c>
      <c r="V7" s="224">
        <f t="shared" si="1"/>
        <v>18</v>
      </c>
    </row>
    <row r="8" ht="20" customHeight="1" spans="1:22">
      <c r="A8" s="225"/>
      <c r="B8" s="225"/>
      <c r="C8" s="225"/>
      <c r="D8" s="225" t="s">
        <v>68</v>
      </c>
      <c r="E8" s="124">
        <v>3101.68</v>
      </c>
      <c r="F8" s="124">
        <v>2431.68</v>
      </c>
      <c r="G8" s="226">
        <v>2320.68</v>
      </c>
      <c r="H8" s="226">
        <v>2320.68</v>
      </c>
      <c r="I8" s="124">
        <v>0</v>
      </c>
      <c r="J8" s="124">
        <v>111</v>
      </c>
      <c r="K8" s="124">
        <v>0</v>
      </c>
      <c r="L8" s="124">
        <v>0</v>
      </c>
      <c r="M8" s="124">
        <v>0</v>
      </c>
      <c r="N8" s="124">
        <v>0</v>
      </c>
      <c r="O8" s="124">
        <v>111</v>
      </c>
      <c r="P8" s="124">
        <v>0</v>
      </c>
      <c r="Q8" s="124">
        <v>0</v>
      </c>
      <c r="R8" s="124">
        <v>0</v>
      </c>
      <c r="S8" s="124">
        <v>0</v>
      </c>
      <c r="T8" s="124">
        <v>0</v>
      </c>
      <c r="U8" s="124">
        <v>650</v>
      </c>
      <c r="V8" s="124">
        <v>20</v>
      </c>
    </row>
    <row r="9" ht="20" customHeight="1" spans="1:22">
      <c r="A9" s="225"/>
      <c r="B9" s="225"/>
      <c r="C9" s="225"/>
      <c r="D9" s="227" t="s">
        <v>69</v>
      </c>
      <c r="E9" s="128">
        <v>1187.69</v>
      </c>
      <c r="F9" s="128">
        <v>1187.69</v>
      </c>
      <c r="G9" s="128">
        <v>1187.69</v>
      </c>
      <c r="H9" s="128">
        <v>1187.69</v>
      </c>
      <c r="I9" s="124">
        <v>0</v>
      </c>
      <c r="J9" s="124">
        <v>0</v>
      </c>
      <c r="K9" s="124">
        <v>0</v>
      </c>
      <c r="L9" s="124">
        <v>0</v>
      </c>
      <c r="M9" s="124">
        <v>0</v>
      </c>
      <c r="N9" s="124">
        <v>0</v>
      </c>
      <c r="O9" s="124">
        <v>0</v>
      </c>
      <c r="P9" s="124">
        <v>0</v>
      </c>
      <c r="Q9" s="124">
        <v>0</v>
      </c>
      <c r="R9" s="124">
        <v>0</v>
      </c>
      <c r="S9" s="124">
        <v>0</v>
      </c>
      <c r="T9" s="124">
        <v>0</v>
      </c>
      <c r="U9" s="124">
        <v>0</v>
      </c>
      <c r="V9" s="124">
        <v>0</v>
      </c>
    </row>
    <row r="10" ht="20" customHeight="1" spans="1:22">
      <c r="A10" s="228" t="s">
        <v>70</v>
      </c>
      <c r="B10" s="228" t="s">
        <v>71</v>
      </c>
      <c r="C10" s="228" t="s">
        <v>72</v>
      </c>
      <c r="D10" s="229" t="s">
        <v>73</v>
      </c>
      <c r="E10" s="210">
        <v>16.11</v>
      </c>
      <c r="F10" s="210">
        <v>16.11</v>
      </c>
      <c r="G10" s="210">
        <v>16.11</v>
      </c>
      <c r="H10" s="210">
        <v>16.11</v>
      </c>
      <c r="I10" s="233">
        <v>0</v>
      </c>
      <c r="J10" s="233">
        <v>0</v>
      </c>
      <c r="K10" s="233">
        <v>0</v>
      </c>
      <c r="L10" s="233">
        <v>0</v>
      </c>
      <c r="M10" s="233">
        <v>0</v>
      </c>
      <c r="N10" s="233">
        <v>0</v>
      </c>
      <c r="O10" s="233">
        <v>0</v>
      </c>
      <c r="P10" s="233">
        <v>0</v>
      </c>
      <c r="Q10" s="233">
        <v>0</v>
      </c>
      <c r="R10" s="233">
        <v>0</v>
      </c>
      <c r="S10" s="233">
        <v>0</v>
      </c>
      <c r="T10" s="233">
        <v>0</v>
      </c>
      <c r="U10" s="233">
        <v>0</v>
      </c>
      <c r="V10" s="233">
        <v>0</v>
      </c>
    </row>
    <row r="11" ht="20" customHeight="1" spans="1:22">
      <c r="A11" s="230" t="s">
        <v>74</v>
      </c>
      <c r="B11" s="230" t="s">
        <v>75</v>
      </c>
      <c r="C11" s="230" t="s">
        <v>75</v>
      </c>
      <c r="D11" s="229" t="s">
        <v>76</v>
      </c>
      <c r="E11" s="210">
        <v>266.72</v>
      </c>
      <c r="F11" s="210">
        <v>266.72</v>
      </c>
      <c r="G11" s="210">
        <v>266.72</v>
      </c>
      <c r="H11" s="210">
        <v>266.72</v>
      </c>
      <c r="I11" s="226">
        <v>0</v>
      </c>
      <c r="J11" s="226">
        <v>0</v>
      </c>
      <c r="K11" s="226">
        <v>0</v>
      </c>
      <c r="L11" s="226">
        <v>0</v>
      </c>
      <c r="M11" s="226">
        <v>0</v>
      </c>
      <c r="N11" s="226">
        <v>0</v>
      </c>
      <c r="O11" s="226">
        <v>0</v>
      </c>
      <c r="P11" s="226">
        <v>0</v>
      </c>
      <c r="Q11" s="226">
        <v>0</v>
      </c>
      <c r="R11" s="226">
        <v>0</v>
      </c>
      <c r="S11" s="226">
        <v>0</v>
      </c>
      <c r="T11" s="226">
        <v>0</v>
      </c>
      <c r="U11" s="226">
        <v>0</v>
      </c>
      <c r="V11" s="226">
        <v>0</v>
      </c>
    </row>
    <row r="12" ht="20" customHeight="1" spans="1:22">
      <c r="A12" s="230" t="s">
        <v>74</v>
      </c>
      <c r="B12" s="230" t="s">
        <v>75</v>
      </c>
      <c r="C12" s="230" t="s">
        <v>77</v>
      </c>
      <c r="D12" s="229" t="s">
        <v>78</v>
      </c>
      <c r="E12" s="210">
        <v>20.99</v>
      </c>
      <c r="F12" s="210">
        <v>20.99</v>
      </c>
      <c r="G12" s="210">
        <v>20.99</v>
      </c>
      <c r="H12" s="210">
        <v>20.99</v>
      </c>
      <c r="I12" s="226">
        <v>0</v>
      </c>
      <c r="J12" s="226">
        <v>0</v>
      </c>
      <c r="K12" s="226">
        <v>0</v>
      </c>
      <c r="L12" s="226">
        <v>0</v>
      </c>
      <c r="M12" s="226">
        <v>0</v>
      </c>
      <c r="N12" s="226">
        <v>0</v>
      </c>
      <c r="O12" s="226">
        <v>0</v>
      </c>
      <c r="P12" s="226">
        <v>0</v>
      </c>
      <c r="Q12" s="226">
        <v>0</v>
      </c>
      <c r="R12" s="226">
        <v>0</v>
      </c>
      <c r="S12" s="226">
        <v>0</v>
      </c>
      <c r="T12" s="226">
        <v>0</v>
      </c>
      <c r="U12" s="226">
        <v>0</v>
      </c>
      <c r="V12" s="226">
        <v>0</v>
      </c>
    </row>
    <row r="13" ht="20" customHeight="1" spans="1:22">
      <c r="A13" s="230" t="s">
        <v>74</v>
      </c>
      <c r="B13" s="230" t="s">
        <v>72</v>
      </c>
      <c r="C13" s="230" t="s">
        <v>79</v>
      </c>
      <c r="D13" s="229" t="s">
        <v>80</v>
      </c>
      <c r="E13" s="210">
        <v>138.41</v>
      </c>
      <c r="F13" s="210">
        <v>138.41</v>
      </c>
      <c r="G13" s="210">
        <v>138.41</v>
      </c>
      <c r="H13" s="210">
        <v>138.41</v>
      </c>
      <c r="I13" s="226">
        <v>0</v>
      </c>
      <c r="J13" s="226">
        <v>0</v>
      </c>
      <c r="K13" s="226">
        <v>0</v>
      </c>
      <c r="L13" s="226">
        <v>0</v>
      </c>
      <c r="M13" s="226">
        <v>0</v>
      </c>
      <c r="N13" s="226">
        <v>0</v>
      </c>
      <c r="O13" s="226">
        <v>0</v>
      </c>
      <c r="P13" s="226">
        <v>0</v>
      </c>
      <c r="Q13" s="226">
        <v>0</v>
      </c>
      <c r="R13" s="226">
        <v>0</v>
      </c>
      <c r="S13" s="226">
        <v>0</v>
      </c>
      <c r="T13" s="226">
        <v>0</v>
      </c>
      <c r="U13" s="226">
        <v>0</v>
      </c>
      <c r="V13" s="226">
        <v>0</v>
      </c>
    </row>
    <row r="14" ht="20" customHeight="1" spans="1:22">
      <c r="A14" s="230" t="s">
        <v>74</v>
      </c>
      <c r="B14" s="230" t="s">
        <v>81</v>
      </c>
      <c r="C14" s="230" t="s">
        <v>82</v>
      </c>
      <c r="D14" s="229" t="s">
        <v>83</v>
      </c>
      <c r="E14" s="210">
        <v>5.62</v>
      </c>
      <c r="F14" s="210">
        <v>5.62</v>
      </c>
      <c r="G14" s="210">
        <v>5.62</v>
      </c>
      <c r="H14" s="210">
        <v>5.62</v>
      </c>
      <c r="I14" s="226">
        <v>0</v>
      </c>
      <c r="J14" s="226">
        <v>0</v>
      </c>
      <c r="K14" s="226">
        <v>0</v>
      </c>
      <c r="L14" s="226">
        <v>0</v>
      </c>
      <c r="M14" s="226">
        <v>0</v>
      </c>
      <c r="N14" s="226">
        <v>0</v>
      </c>
      <c r="O14" s="226">
        <v>0</v>
      </c>
      <c r="P14" s="226">
        <v>0</v>
      </c>
      <c r="Q14" s="226">
        <v>0</v>
      </c>
      <c r="R14" s="226">
        <v>0</v>
      </c>
      <c r="S14" s="226">
        <v>0</v>
      </c>
      <c r="T14" s="226">
        <v>0</v>
      </c>
      <c r="U14" s="226">
        <v>0</v>
      </c>
      <c r="V14" s="226">
        <v>0</v>
      </c>
    </row>
    <row r="15" ht="20" customHeight="1" spans="1:22">
      <c r="A15" s="230" t="s">
        <v>74</v>
      </c>
      <c r="B15" s="230" t="s">
        <v>81</v>
      </c>
      <c r="C15" s="230" t="s">
        <v>84</v>
      </c>
      <c r="D15" s="229" t="s">
        <v>85</v>
      </c>
      <c r="E15" s="210">
        <v>543.53</v>
      </c>
      <c r="F15" s="210">
        <v>543.53</v>
      </c>
      <c r="G15" s="210">
        <v>543.53</v>
      </c>
      <c r="H15" s="210">
        <v>543.53</v>
      </c>
      <c r="I15" s="226">
        <v>0</v>
      </c>
      <c r="J15" s="226">
        <v>0</v>
      </c>
      <c r="K15" s="226">
        <v>0</v>
      </c>
      <c r="L15" s="226">
        <v>0</v>
      </c>
      <c r="M15" s="226">
        <v>0</v>
      </c>
      <c r="N15" s="226">
        <v>0</v>
      </c>
      <c r="O15" s="226">
        <v>0</v>
      </c>
      <c r="P15" s="226">
        <v>0</v>
      </c>
      <c r="Q15" s="226">
        <v>0</v>
      </c>
      <c r="R15" s="226">
        <v>0</v>
      </c>
      <c r="S15" s="226">
        <v>0</v>
      </c>
      <c r="T15" s="226">
        <v>0</v>
      </c>
      <c r="U15" s="226">
        <v>0</v>
      </c>
      <c r="V15" s="226">
        <v>0</v>
      </c>
    </row>
    <row r="16" ht="20" customHeight="1" spans="1:22">
      <c r="A16" s="230" t="s">
        <v>74</v>
      </c>
      <c r="B16" s="230" t="s">
        <v>86</v>
      </c>
      <c r="C16" s="230" t="s">
        <v>75</v>
      </c>
      <c r="D16" s="229" t="s">
        <v>87</v>
      </c>
      <c r="E16" s="210">
        <v>174.08</v>
      </c>
      <c r="F16" s="210">
        <v>174.08</v>
      </c>
      <c r="G16" s="210">
        <v>174.08</v>
      </c>
      <c r="H16" s="210">
        <v>174.08</v>
      </c>
      <c r="I16" s="226">
        <v>0</v>
      </c>
      <c r="J16" s="226">
        <v>0</v>
      </c>
      <c r="K16" s="226">
        <v>0</v>
      </c>
      <c r="L16" s="226">
        <v>0</v>
      </c>
      <c r="M16" s="226">
        <v>0</v>
      </c>
      <c r="N16" s="226">
        <v>0</v>
      </c>
      <c r="O16" s="226">
        <v>0</v>
      </c>
      <c r="P16" s="226">
        <v>0</v>
      </c>
      <c r="Q16" s="226">
        <v>0</v>
      </c>
      <c r="R16" s="226">
        <v>0</v>
      </c>
      <c r="S16" s="226">
        <v>0</v>
      </c>
      <c r="T16" s="226">
        <v>0</v>
      </c>
      <c r="U16" s="226">
        <v>0</v>
      </c>
      <c r="V16" s="226">
        <v>0</v>
      </c>
    </row>
    <row r="17" ht="20" customHeight="1" spans="1:22">
      <c r="A17" s="230" t="s">
        <v>88</v>
      </c>
      <c r="B17" s="230" t="s">
        <v>89</v>
      </c>
      <c r="C17" s="230" t="s">
        <v>75</v>
      </c>
      <c r="D17" s="229" t="s">
        <v>90</v>
      </c>
      <c r="E17" s="210">
        <v>22.23</v>
      </c>
      <c r="F17" s="210">
        <v>22.23</v>
      </c>
      <c r="G17" s="210">
        <v>22.23</v>
      </c>
      <c r="H17" s="210">
        <v>22.23</v>
      </c>
      <c r="I17" s="226">
        <v>0</v>
      </c>
      <c r="J17" s="226">
        <v>0</v>
      </c>
      <c r="K17" s="226">
        <v>0</v>
      </c>
      <c r="L17" s="226">
        <v>0</v>
      </c>
      <c r="M17" s="226">
        <v>0</v>
      </c>
      <c r="N17" s="226">
        <v>0</v>
      </c>
      <c r="O17" s="226">
        <v>0</v>
      </c>
      <c r="P17" s="226">
        <v>0</v>
      </c>
      <c r="Q17" s="226">
        <v>0</v>
      </c>
      <c r="R17" s="226">
        <v>0</v>
      </c>
      <c r="S17" s="226">
        <v>0</v>
      </c>
      <c r="T17" s="226">
        <v>0</v>
      </c>
      <c r="U17" s="226">
        <v>0</v>
      </c>
      <c r="V17" s="226">
        <v>0</v>
      </c>
    </row>
    <row r="18" ht="20" customHeight="1" spans="1:22">
      <c r="A18" s="230"/>
      <c r="B18" s="230"/>
      <c r="C18" s="230"/>
      <c r="D18" s="229" t="s">
        <v>91</v>
      </c>
      <c r="E18" s="130">
        <v>1012.47</v>
      </c>
      <c r="F18" s="128">
        <v>362.47</v>
      </c>
      <c r="G18" s="128">
        <v>362.47</v>
      </c>
      <c r="H18" s="128">
        <v>362.47</v>
      </c>
      <c r="I18" s="234">
        <v>0</v>
      </c>
      <c r="J18" s="226">
        <v>0</v>
      </c>
      <c r="K18" s="235">
        <v>0</v>
      </c>
      <c r="L18" s="226">
        <v>0</v>
      </c>
      <c r="M18" s="226">
        <v>0</v>
      </c>
      <c r="N18" s="226">
        <v>0</v>
      </c>
      <c r="O18" s="226">
        <v>0</v>
      </c>
      <c r="P18" s="226">
        <v>0</v>
      </c>
      <c r="Q18" s="226">
        <v>0</v>
      </c>
      <c r="R18" s="226">
        <v>0</v>
      </c>
      <c r="S18" s="226">
        <v>0</v>
      </c>
      <c r="T18" s="226">
        <v>0</v>
      </c>
      <c r="U18" s="226">
        <v>650</v>
      </c>
      <c r="V18" s="226">
        <v>0</v>
      </c>
    </row>
    <row r="19" ht="20" customHeight="1" spans="1:22">
      <c r="A19" s="230" t="s">
        <v>74</v>
      </c>
      <c r="B19" s="230" t="s">
        <v>72</v>
      </c>
      <c r="C19" s="230" t="s">
        <v>75</v>
      </c>
      <c r="D19" s="229" t="s">
        <v>92</v>
      </c>
      <c r="E19" s="130">
        <v>941.49</v>
      </c>
      <c r="F19" s="128">
        <v>291.49</v>
      </c>
      <c r="G19" s="128">
        <v>291.49</v>
      </c>
      <c r="H19" s="128">
        <v>291.49</v>
      </c>
      <c r="I19" s="236">
        <v>0</v>
      </c>
      <c r="J19" s="226">
        <v>0</v>
      </c>
      <c r="K19" s="237">
        <v>0</v>
      </c>
      <c r="L19" s="226">
        <v>0</v>
      </c>
      <c r="M19" s="226">
        <v>0</v>
      </c>
      <c r="N19" s="226">
        <v>0</v>
      </c>
      <c r="O19" s="226">
        <v>0</v>
      </c>
      <c r="P19" s="226">
        <v>0</v>
      </c>
      <c r="Q19" s="226">
        <v>0</v>
      </c>
      <c r="R19" s="226">
        <v>0</v>
      </c>
      <c r="S19" s="226">
        <v>0</v>
      </c>
      <c r="T19" s="226">
        <v>0</v>
      </c>
      <c r="U19" s="226">
        <v>650</v>
      </c>
      <c r="V19" s="226">
        <v>0</v>
      </c>
    </row>
    <row r="20" ht="20" customHeight="1" spans="1:22">
      <c r="A20" s="230" t="s">
        <v>74</v>
      </c>
      <c r="B20" s="230" t="s">
        <v>72</v>
      </c>
      <c r="C20" s="230" t="s">
        <v>93</v>
      </c>
      <c r="D20" s="229" t="s">
        <v>94</v>
      </c>
      <c r="E20" s="130">
        <v>20</v>
      </c>
      <c r="F20" s="130">
        <v>20</v>
      </c>
      <c r="G20" s="130">
        <v>20</v>
      </c>
      <c r="H20" s="130">
        <v>20</v>
      </c>
      <c r="I20" s="236">
        <v>0</v>
      </c>
      <c r="J20" s="226">
        <v>0</v>
      </c>
      <c r="K20" s="237">
        <v>0</v>
      </c>
      <c r="L20" s="226">
        <v>0</v>
      </c>
      <c r="M20" s="226">
        <v>0</v>
      </c>
      <c r="N20" s="226">
        <v>0</v>
      </c>
      <c r="O20" s="226">
        <v>0</v>
      </c>
      <c r="P20" s="226">
        <v>0</v>
      </c>
      <c r="Q20" s="226">
        <v>0</v>
      </c>
      <c r="R20" s="226">
        <v>0</v>
      </c>
      <c r="S20" s="226">
        <v>0</v>
      </c>
      <c r="T20" s="226">
        <v>0</v>
      </c>
      <c r="U20" s="226">
        <v>0</v>
      </c>
      <c r="V20" s="226">
        <v>0</v>
      </c>
    </row>
    <row r="21" ht="20" customHeight="1" spans="1:22">
      <c r="A21" s="230" t="s">
        <v>74</v>
      </c>
      <c r="B21" s="230" t="s">
        <v>86</v>
      </c>
      <c r="C21" s="230" t="s">
        <v>89</v>
      </c>
      <c r="D21" s="229" t="s">
        <v>95</v>
      </c>
      <c r="E21" s="130">
        <v>26.51</v>
      </c>
      <c r="F21" s="130">
        <v>26.51</v>
      </c>
      <c r="G21" s="130">
        <v>26.51</v>
      </c>
      <c r="H21" s="130">
        <v>26.51</v>
      </c>
      <c r="I21" s="236">
        <v>0</v>
      </c>
      <c r="J21" s="226">
        <v>0</v>
      </c>
      <c r="K21" s="237">
        <v>0</v>
      </c>
      <c r="L21" s="226">
        <v>0</v>
      </c>
      <c r="M21" s="226">
        <v>0</v>
      </c>
      <c r="N21" s="226">
        <v>0</v>
      </c>
      <c r="O21" s="226">
        <v>0</v>
      </c>
      <c r="P21" s="226">
        <v>0</v>
      </c>
      <c r="Q21" s="226">
        <v>0</v>
      </c>
      <c r="R21" s="226">
        <v>0</v>
      </c>
      <c r="S21" s="226">
        <v>0</v>
      </c>
      <c r="T21" s="226">
        <v>0</v>
      </c>
      <c r="U21" s="226">
        <v>0</v>
      </c>
      <c r="V21" s="226">
        <v>0</v>
      </c>
    </row>
    <row r="22" ht="20" customHeight="1" spans="1:22">
      <c r="A22" s="230" t="s">
        <v>88</v>
      </c>
      <c r="B22" s="230" t="s">
        <v>89</v>
      </c>
      <c r="C22" s="230" t="s">
        <v>75</v>
      </c>
      <c r="D22" s="229" t="s">
        <v>90</v>
      </c>
      <c r="E22" s="130">
        <v>24.47</v>
      </c>
      <c r="F22" s="130">
        <v>24.47</v>
      </c>
      <c r="G22" s="130">
        <v>24.47</v>
      </c>
      <c r="H22" s="130">
        <v>24.47</v>
      </c>
      <c r="I22" s="236">
        <v>0</v>
      </c>
      <c r="J22" s="226">
        <v>0</v>
      </c>
      <c r="K22" s="237">
        <v>0</v>
      </c>
      <c r="L22" s="226">
        <v>0</v>
      </c>
      <c r="M22" s="226">
        <v>0</v>
      </c>
      <c r="N22" s="226">
        <v>0</v>
      </c>
      <c r="O22" s="226">
        <v>0</v>
      </c>
      <c r="P22" s="226">
        <v>0</v>
      </c>
      <c r="Q22" s="226">
        <v>0</v>
      </c>
      <c r="R22" s="226">
        <v>0</v>
      </c>
      <c r="S22" s="226">
        <v>0</v>
      </c>
      <c r="T22" s="226">
        <v>0</v>
      </c>
      <c r="U22" s="226">
        <v>0</v>
      </c>
      <c r="V22" s="226">
        <v>0</v>
      </c>
    </row>
    <row r="23" ht="20" customHeight="1" spans="1:22">
      <c r="A23" s="230"/>
      <c r="B23" s="230"/>
      <c r="C23" s="230"/>
      <c r="D23" s="229" t="s">
        <v>96</v>
      </c>
      <c r="E23" s="130">
        <v>235.92</v>
      </c>
      <c r="F23" s="128">
        <v>215.92</v>
      </c>
      <c r="G23" s="128">
        <v>215.92</v>
      </c>
      <c r="H23" s="128">
        <v>215.92</v>
      </c>
      <c r="I23" s="236">
        <v>0</v>
      </c>
      <c r="J23" s="226">
        <v>0</v>
      </c>
      <c r="K23" s="237">
        <v>0</v>
      </c>
      <c r="L23" s="226">
        <v>0</v>
      </c>
      <c r="M23" s="226">
        <v>0</v>
      </c>
      <c r="N23" s="226">
        <v>0</v>
      </c>
      <c r="O23" s="226">
        <v>0</v>
      </c>
      <c r="P23" s="226">
        <v>0</v>
      </c>
      <c r="Q23" s="226">
        <v>0</v>
      </c>
      <c r="R23" s="226">
        <v>0</v>
      </c>
      <c r="S23" s="226">
        <v>0</v>
      </c>
      <c r="T23" s="226">
        <v>0</v>
      </c>
      <c r="U23" s="226">
        <v>0</v>
      </c>
      <c r="V23" s="226">
        <v>20</v>
      </c>
    </row>
    <row r="24" ht="20" customHeight="1" spans="1:22">
      <c r="A24" s="230" t="s">
        <v>74</v>
      </c>
      <c r="B24" s="230" t="s">
        <v>72</v>
      </c>
      <c r="C24" s="230" t="s">
        <v>89</v>
      </c>
      <c r="D24" s="229" t="s">
        <v>97</v>
      </c>
      <c r="E24" s="130">
        <v>205.4</v>
      </c>
      <c r="F24" s="128">
        <v>185.4</v>
      </c>
      <c r="G24" s="128">
        <v>185.4</v>
      </c>
      <c r="H24" s="128">
        <v>185.4</v>
      </c>
      <c r="I24" s="236">
        <v>0</v>
      </c>
      <c r="J24" s="226">
        <v>0</v>
      </c>
      <c r="K24" s="237">
        <v>0</v>
      </c>
      <c r="L24" s="226">
        <v>0</v>
      </c>
      <c r="M24" s="226">
        <v>0</v>
      </c>
      <c r="N24" s="226">
        <v>0</v>
      </c>
      <c r="O24" s="226">
        <v>0</v>
      </c>
      <c r="P24" s="226">
        <v>0</v>
      </c>
      <c r="Q24" s="226">
        <v>0</v>
      </c>
      <c r="R24" s="226">
        <v>0</v>
      </c>
      <c r="S24" s="226">
        <v>0</v>
      </c>
      <c r="T24" s="226">
        <v>0</v>
      </c>
      <c r="U24" s="226">
        <v>0</v>
      </c>
      <c r="V24" s="226">
        <v>20</v>
      </c>
    </row>
    <row r="25" ht="20" customHeight="1" spans="1:22">
      <c r="A25" s="230" t="s">
        <v>74</v>
      </c>
      <c r="B25" s="230" t="s">
        <v>86</v>
      </c>
      <c r="C25" s="230" t="s">
        <v>89</v>
      </c>
      <c r="D25" s="229" t="s">
        <v>95</v>
      </c>
      <c r="E25" s="130">
        <v>15.87</v>
      </c>
      <c r="F25" s="130">
        <v>15.87</v>
      </c>
      <c r="G25" s="130">
        <v>15.87</v>
      </c>
      <c r="H25" s="130">
        <v>15.87</v>
      </c>
      <c r="I25" s="236">
        <v>0</v>
      </c>
      <c r="J25" s="226">
        <v>0</v>
      </c>
      <c r="K25" s="237">
        <v>0</v>
      </c>
      <c r="L25" s="226">
        <v>0</v>
      </c>
      <c r="M25" s="226">
        <v>0</v>
      </c>
      <c r="N25" s="226">
        <v>0</v>
      </c>
      <c r="O25" s="226">
        <v>0</v>
      </c>
      <c r="P25" s="226">
        <v>0</v>
      </c>
      <c r="Q25" s="226">
        <v>0</v>
      </c>
      <c r="R25" s="226">
        <v>0</v>
      </c>
      <c r="S25" s="226">
        <v>0</v>
      </c>
      <c r="T25" s="226">
        <v>0</v>
      </c>
      <c r="U25" s="226">
        <v>0</v>
      </c>
      <c r="V25" s="226">
        <v>0</v>
      </c>
    </row>
    <row r="26" ht="20" customHeight="1" spans="1:22">
      <c r="A26" s="230" t="s">
        <v>88</v>
      </c>
      <c r="B26" s="230" t="s">
        <v>89</v>
      </c>
      <c r="C26" s="230" t="s">
        <v>75</v>
      </c>
      <c r="D26" s="229" t="s">
        <v>90</v>
      </c>
      <c r="E26" s="130">
        <v>14.65</v>
      </c>
      <c r="F26" s="130">
        <v>14.65</v>
      </c>
      <c r="G26" s="130">
        <v>14.65</v>
      </c>
      <c r="H26" s="130">
        <v>14.65</v>
      </c>
      <c r="I26" s="236">
        <v>0</v>
      </c>
      <c r="J26" s="226">
        <v>0</v>
      </c>
      <c r="K26" s="237">
        <v>0</v>
      </c>
      <c r="L26" s="226">
        <v>0</v>
      </c>
      <c r="M26" s="226">
        <v>0</v>
      </c>
      <c r="N26" s="226">
        <v>0</v>
      </c>
      <c r="O26" s="226">
        <v>0</v>
      </c>
      <c r="P26" s="226">
        <v>0</v>
      </c>
      <c r="Q26" s="226">
        <v>0</v>
      </c>
      <c r="R26" s="226">
        <v>0</v>
      </c>
      <c r="S26" s="226">
        <v>0</v>
      </c>
      <c r="T26" s="226">
        <v>0</v>
      </c>
      <c r="U26" s="226">
        <v>0</v>
      </c>
      <c r="V26" s="226">
        <v>0</v>
      </c>
    </row>
    <row r="27" ht="20" customHeight="1" spans="1:22">
      <c r="A27" s="230"/>
      <c r="B27" s="230"/>
      <c r="C27" s="230"/>
      <c r="D27" s="229" t="s">
        <v>98</v>
      </c>
      <c r="E27" s="130">
        <v>225.75</v>
      </c>
      <c r="F27" s="128">
        <v>170.75</v>
      </c>
      <c r="G27" s="128">
        <v>170.75</v>
      </c>
      <c r="H27" s="128">
        <v>170.75</v>
      </c>
      <c r="I27" s="236">
        <v>0</v>
      </c>
      <c r="J27" s="226">
        <v>55</v>
      </c>
      <c r="K27" s="237">
        <v>0</v>
      </c>
      <c r="L27" s="226">
        <v>0</v>
      </c>
      <c r="M27" s="226">
        <v>0</v>
      </c>
      <c r="N27" s="226">
        <v>0</v>
      </c>
      <c r="O27" s="226">
        <v>55</v>
      </c>
      <c r="P27" s="226">
        <v>0</v>
      </c>
      <c r="Q27" s="226">
        <v>0</v>
      </c>
      <c r="R27" s="226">
        <v>0</v>
      </c>
      <c r="S27" s="226">
        <v>0</v>
      </c>
      <c r="T27" s="226">
        <v>0</v>
      </c>
      <c r="U27" s="226">
        <v>0</v>
      </c>
      <c r="V27" s="226">
        <v>0</v>
      </c>
    </row>
    <row r="28" ht="20" customHeight="1" spans="1:22">
      <c r="A28" s="230" t="s">
        <v>74</v>
      </c>
      <c r="B28" s="230" t="s">
        <v>72</v>
      </c>
      <c r="C28" s="230" t="s">
        <v>99</v>
      </c>
      <c r="D28" s="229" t="s">
        <v>100</v>
      </c>
      <c r="E28" s="130">
        <v>203.1</v>
      </c>
      <c r="F28" s="128">
        <v>148.1</v>
      </c>
      <c r="G28" s="128">
        <v>148.1</v>
      </c>
      <c r="H28" s="128">
        <v>148.1</v>
      </c>
      <c r="I28" s="236">
        <v>0</v>
      </c>
      <c r="J28" s="226">
        <v>55</v>
      </c>
      <c r="K28" s="237">
        <v>0</v>
      </c>
      <c r="L28" s="226">
        <v>0</v>
      </c>
      <c r="M28" s="226">
        <v>0</v>
      </c>
      <c r="N28" s="226">
        <v>0</v>
      </c>
      <c r="O28" s="226">
        <v>55</v>
      </c>
      <c r="P28" s="226">
        <v>0</v>
      </c>
      <c r="Q28" s="226">
        <v>0</v>
      </c>
      <c r="R28" s="226">
        <v>0</v>
      </c>
      <c r="S28" s="226">
        <v>0</v>
      </c>
      <c r="T28" s="226">
        <v>0</v>
      </c>
      <c r="U28" s="226">
        <v>0</v>
      </c>
      <c r="V28" s="226">
        <v>0</v>
      </c>
    </row>
    <row r="29" ht="20" customHeight="1" spans="1:22">
      <c r="A29" s="230" t="s">
        <v>74</v>
      </c>
      <c r="B29" s="230" t="s">
        <v>86</v>
      </c>
      <c r="C29" s="230" t="s">
        <v>89</v>
      </c>
      <c r="D29" s="229" t="s">
        <v>95</v>
      </c>
      <c r="E29" s="130">
        <v>11.78</v>
      </c>
      <c r="F29" s="128">
        <v>11.78</v>
      </c>
      <c r="G29" s="128">
        <v>11.78</v>
      </c>
      <c r="H29" s="128">
        <v>11.78</v>
      </c>
      <c r="I29" s="236">
        <v>0</v>
      </c>
      <c r="J29" s="226">
        <v>0</v>
      </c>
      <c r="K29" s="237">
        <v>0</v>
      </c>
      <c r="L29" s="226">
        <v>0</v>
      </c>
      <c r="M29" s="226">
        <v>0</v>
      </c>
      <c r="N29" s="226">
        <v>0</v>
      </c>
      <c r="O29" s="226">
        <v>0</v>
      </c>
      <c r="P29" s="226">
        <v>0</v>
      </c>
      <c r="Q29" s="226">
        <v>0</v>
      </c>
      <c r="R29" s="226">
        <v>0</v>
      </c>
      <c r="S29" s="226">
        <v>0</v>
      </c>
      <c r="T29" s="226">
        <v>0</v>
      </c>
      <c r="U29" s="226">
        <v>0</v>
      </c>
      <c r="V29" s="226">
        <v>0</v>
      </c>
    </row>
    <row r="30" ht="20" customHeight="1" spans="1:22">
      <c r="A30" s="230" t="s">
        <v>88</v>
      </c>
      <c r="B30" s="230" t="s">
        <v>89</v>
      </c>
      <c r="C30" s="230" t="s">
        <v>75</v>
      </c>
      <c r="D30" s="229" t="s">
        <v>90</v>
      </c>
      <c r="E30" s="130">
        <v>10.87</v>
      </c>
      <c r="F30" s="128">
        <v>10.87</v>
      </c>
      <c r="G30" s="128">
        <v>10.87</v>
      </c>
      <c r="H30" s="128">
        <v>10.87</v>
      </c>
      <c r="I30" s="236">
        <v>0</v>
      </c>
      <c r="J30" s="226">
        <v>0</v>
      </c>
      <c r="K30" s="237">
        <v>0</v>
      </c>
      <c r="L30" s="226">
        <v>0</v>
      </c>
      <c r="M30" s="226">
        <v>0</v>
      </c>
      <c r="N30" s="226">
        <v>0</v>
      </c>
      <c r="O30" s="226">
        <v>0</v>
      </c>
      <c r="P30" s="226">
        <v>0</v>
      </c>
      <c r="Q30" s="226">
        <v>0</v>
      </c>
      <c r="R30" s="226">
        <v>0</v>
      </c>
      <c r="S30" s="226">
        <v>0</v>
      </c>
      <c r="T30" s="226">
        <v>0</v>
      </c>
      <c r="U30" s="226">
        <v>0</v>
      </c>
      <c r="V30" s="226">
        <v>0</v>
      </c>
    </row>
    <row r="31" ht="20" customHeight="1" spans="1:22">
      <c r="A31" s="230"/>
      <c r="B31" s="230"/>
      <c r="C31" s="230"/>
      <c r="D31" s="229" t="s">
        <v>101</v>
      </c>
      <c r="E31" s="130">
        <v>374.2</v>
      </c>
      <c r="F31" s="128">
        <v>318.2</v>
      </c>
      <c r="G31" s="128">
        <v>318.2</v>
      </c>
      <c r="H31" s="128">
        <v>318.2</v>
      </c>
      <c r="I31" s="236">
        <v>0</v>
      </c>
      <c r="J31" s="226">
        <v>56</v>
      </c>
      <c r="K31" s="237">
        <v>0</v>
      </c>
      <c r="L31" s="226">
        <v>0</v>
      </c>
      <c r="M31" s="226">
        <v>0</v>
      </c>
      <c r="N31" s="226">
        <v>0</v>
      </c>
      <c r="O31" s="226">
        <v>56</v>
      </c>
      <c r="P31" s="226">
        <v>0</v>
      </c>
      <c r="Q31" s="226">
        <v>0</v>
      </c>
      <c r="R31" s="226">
        <v>0</v>
      </c>
      <c r="S31" s="226">
        <v>0</v>
      </c>
      <c r="T31" s="226">
        <v>0</v>
      </c>
      <c r="U31" s="226">
        <v>0</v>
      </c>
      <c r="V31" s="226">
        <v>0</v>
      </c>
    </row>
    <row r="32" ht="20" customHeight="1" spans="1:22">
      <c r="A32" s="230" t="s">
        <v>74</v>
      </c>
      <c r="B32" s="230" t="s">
        <v>99</v>
      </c>
      <c r="C32" s="230" t="s">
        <v>89</v>
      </c>
      <c r="D32" s="229" t="s">
        <v>102</v>
      </c>
      <c r="E32" s="130">
        <v>329.78</v>
      </c>
      <c r="F32" s="128">
        <v>273.78</v>
      </c>
      <c r="G32" s="128">
        <v>273.78</v>
      </c>
      <c r="H32" s="128">
        <v>273.78</v>
      </c>
      <c r="I32" s="236">
        <v>0</v>
      </c>
      <c r="J32" s="226">
        <v>56</v>
      </c>
      <c r="K32" s="237">
        <v>0</v>
      </c>
      <c r="L32" s="226">
        <v>0</v>
      </c>
      <c r="M32" s="226">
        <v>0</v>
      </c>
      <c r="N32" s="226">
        <v>0</v>
      </c>
      <c r="O32" s="226">
        <v>56</v>
      </c>
      <c r="P32" s="226">
        <v>0</v>
      </c>
      <c r="Q32" s="226">
        <v>0</v>
      </c>
      <c r="R32" s="226">
        <v>0</v>
      </c>
      <c r="S32" s="226">
        <v>0</v>
      </c>
      <c r="T32" s="226">
        <v>0</v>
      </c>
      <c r="U32" s="226">
        <v>0</v>
      </c>
      <c r="V32" s="226">
        <v>0</v>
      </c>
    </row>
    <row r="33" ht="20" customHeight="1" spans="1:22">
      <c r="A33" s="230" t="s">
        <v>74</v>
      </c>
      <c r="B33" s="230" t="s">
        <v>86</v>
      </c>
      <c r="C33" s="230" t="s">
        <v>89</v>
      </c>
      <c r="D33" s="229" t="s">
        <v>95</v>
      </c>
      <c r="E33" s="130">
        <v>23.1</v>
      </c>
      <c r="F33" s="128">
        <v>23.1</v>
      </c>
      <c r="G33" s="128">
        <v>23.1</v>
      </c>
      <c r="H33" s="128">
        <v>23.1</v>
      </c>
      <c r="I33" s="236">
        <v>0</v>
      </c>
      <c r="J33" s="226">
        <v>0</v>
      </c>
      <c r="K33" s="237">
        <v>0</v>
      </c>
      <c r="L33" s="226">
        <v>0</v>
      </c>
      <c r="M33" s="226">
        <v>0</v>
      </c>
      <c r="N33" s="226">
        <v>0</v>
      </c>
      <c r="O33" s="226">
        <v>0</v>
      </c>
      <c r="P33" s="226">
        <v>0</v>
      </c>
      <c r="Q33" s="226">
        <v>0</v>
      </c>
      <c r="R33" s="226">
        <v>0</v>
      </c>
      <c r="S33" s="226">
        <v>0</v>
      </c>
      <c r="T33" s="226">
        <v>0</v>
      </c>
      <c r="U33" s="226">
        <v>0</v>
      </c>
      <c r="V33" s="226">
        <v>0</v>
      </c>
    </row>
    <row r="34" ht="20" customHeight="1" spans="1:22">
      <c r="A34" s="230" t="s">
        <v>88</v>
      </c>
      <c r="B34" s="230" t="s">
        <v>89</v>
      </c>
      <c r="C34" s="230" t="s">
        <v>75</v>
      </c>
      <c r="D34" s="229" t="s">
        <v>90</v>
      </c>
      <c r="E34" s="130">
        <v>21.32</v>
      </c>
      <c r="F34" s="128">
        <v>21.32</v>
      </c>
      <c r="G34" s="128">
        <v>21.32</v>
      </c>
      <c r="H34" s="128">
        <v>21.32</v>
      </c>
      <c r="I34" s="236">
        <v>0</v>
      </c>
      <c r="J34" s="226">
        <v>0</v>
      </c>
      <c r="K34" s="237">
        <v>0</v>
      </c>
      <c r="L34" s="226">
        <v>0</v>
      </c>
      <c r="M34" s="226">
        <v>0</v>
      </c>
      <c r="N34" s="226">
        <v>0</v>
      </c>
      <c r="O34" s="226">
        <v>0</v>
      </c>
      <c r="P34" s="226">
        <v>0</v>
      </c>
      <c r="Q34" s="226">
        <v>0</v>
      </c>
      <c r="R34" s="226">
        <v>0</v>
      </c>
      <c r="S34" s="226">
        <v>0</v>
      </c>
      <c r="T34" s="226">
        <v>0</v>
      </c>
      <c r="U34" s="226">
        <v>0</v>
      </c>
      <c r="V34" s="226">
        <v>0</v>
      </c>
    </row>
    <row r="35" ht="20" customHeight="1" spans="1:22">
      <c r="A35" s="228"/>
      <c r="B35" s="228"/>
      <c r="C35" s="231"/>
      <c r="D35" s="127" t="s">
        <v>103</v>
      </c>
      <c r="E35" s="128">
        <v>65.65</v>
      </c>
      <c r="F35" s="128">
        <v>65.65</v>
      </c>
      <c r="G35" s="128">
        <v>65.65</v>
      </c>
      <c r="H35" s="128">
        <v>65.65</v>
      </c>
      <c r="I35" s="236">
        <v>0</v>
      </c>
      <c r="J35" s="226">
        <v>0</v>
      </c>
      <c r="K35" s="237">
        <v>0</v>
      </c>
      <c r="L35" s="226">
        <v>0</v>
      </c>
      <c r="M35" s="226">
        <v>0</v>
      </c>
      <c r="N35" s="226">
        <v>0</v>
      </c>
      <c r="O35" s="226">
        <v>0</v>
      </c>
      <c r="P35" s="226">
        <v>0</v>
      </c>
      <c r="Q35" s="226">
        <v>0</v>
      </c>
      <c r="R35" s="226">
        <v>0</v>
      </c>
      <c r="S35" s="226">
        <v>0</v>
      </c>
      <c r="T35" s="226">
        <v>0</v>
      </c>
      <c r="U35" s="226">
        <v>0</v>
      </c>
      <c r="V35" s="226">
        <v>0</v>
      </c>
    </row>
    <row r="36" ht="20" customHeight="1" spans="1:22">
      <c r="A36" s="129" t="s">
        <v>104</v>
      </c>
      <c r="B36" s="129" t="s">
        <v>75</v>
      </c>
      <c r="C36" s="132" t="s">
        <v>99</v>
      </c>
      <c r="D36" s="127" t="s">
        <v>105</v>
      </c>
      <c r="E36" s="128">
        <v>5.42</v>
      </c>
      <c r="F36" s="128">
        <v>5.42</v>
      </c>
      <c r="G36" s="128">
        <v>5.42</v>
      </c>
      <c r="H36" s="128">
        <v>5.42</v>
      </c>
      <c r="I36" s="128">
        <v>0</v>
      </c>
      <c r="J36" s="226">
        <v>0</v>
      </c>
      <c r="K36" s="128">
        <v>0</v>
      </c>
      <c r="L36" s="226">
        <v>0</v>
      </c>
      <c r="M36" s="226">
        <v>0</v>
      </c>
      <c r="N36" s="226">
        <v>0</v>
      </c>
      <c r="O36" s="226">
        <v>0</v>
      </c>
      <c r="P36" s="226">
        <v>0</v>
      </c>
      <c r="Q36" s="226">
        <v>0</v>
      </c>
      <c r="R36" s="226">
        <v>0</v>
      </c>
      <c r="S36" s="226">
        <v>0</v>
      </c>
      <c r="T36" s="226">
        <v>0</v>
      </c>
      <c r="U36" s="226">
        <v>0</v>
      </c>
      <c r="V36" s="226">
        <v>0</v>
      </c>
    </row>
    <row r="37" ht="20" customHeight="1" spans="1:22">
      <c r="A37" s="129" t="s">
        <v>70</v>
      </c>
      <c r="B37" s="129" t="s">
        <v>71</v>
      </c>
      <c r="C37" s="132" t="s">
        <v>72</v>
      </c>
      <c r="D37" s="127" t="s">
        <v>73</v>
      </c>
      <c r="E37" s="128">
        <v>10.94</v>
      </c>
      <c r="F37" s="128">
        <v>10.94</v>
      </c>
      <c r="G37" s="128">
        <v>10.94</v>
      </c>
      <c r="H37" s="128">
        <v>10.94</v>
      </c>
      <c r="I37" s="128">
        <v>0</v>
      </c>
      <c r="J37" s="226">
        <v>0</v>
      </c>
      <c r="K37" s="128">
        <v>0</v>
      </c>
      <c r="L37" s="226">
        <v>0</v>
      </c>
      <c r="M37" s="226">
        <v>0</v>
      </c>
      <c r="N37" s="226">
        <v>0</v>
      </c>
      <c r="O37" s="226">
        <v>0</v>
      </c>
      <c r="P37" s="226">
        <v>0</v>
      </c>
      <c r="Q37" s="226">
        <v>0</v>
      </c>
      <c r="R37" s="226">
        <v>0</v>
      </c>
      <c r="S37" s="226">
        <v>0</v>
      </c>
      <c r="T37" s="226">
        <v>0</v>
      </c>
      <c r="U37" s="226">
        <v>0</v>
      </c>
      <c r="V37" s="226">
        <v>0</v>
      </c>
    </row>
    <row r="38" ht="20" customHeight="1" spans="1:22">
      <c r="A38" s="129" t="s">
        <v>74</v>
      </c>
      <c r="B38" s="129" t="s">
        <v>75</v>
      </c>
      <c r="C38" s="132" t="s">
        <v>99</v>
      </c>
      <c r="D38" s="127" t="s">
        <v>105</v>
      </c>
      <c r="E38" s="128">
        <v>32.72</v>
      </c>
      <c r="F38" s="128">
        <v>32.72</v>
      </c>
      <c r="G38" s="128">
        <v>32.72</v>
      </c>
      <c r="H38" s="128">
        <v>32.72</v>
      </c>
      <c r="I38" s="226">
        <v>0</v>
      </c>
      <c r="J38" s="226">
        <v>0</v>
      </c>
      <c r="K38" s="226">
        <v>0</v>
      </c>
      <c r="L38" s="226">
        <v>0</v>
      </c>
      <c r="M38" s="226">
        <v>0</v>
      </c>
      <c r="N38" s="226">
        <v>0</v>
      </c>
      <c r="O38" s="226">
        <v>0</v>
      </c>
      <c r="P38" s="226">
        <v>0</v>
      </c>
      <c r="Q38" s="226">
        <v>0</v>
      </c>
      <c r="R38" s="226">
        <v>0</v>
      </c>
      <c r="S38" s="226">
        <v>0</v>
      </c>
      <c r="T38" s="226">
        <v>0</v>
      </c>
      <c r="U38" s="226">
        <v>0</v>
      </c>
      <c r="V38" s="226">
        <v>0</v>
      </c>
    </row>
    <row r="39" ht="20" customHeight="1" spans="1:22">
      <c r="A39" s="129" t="s">
        <v>74</v>
      </c>
      <c r="B39" s="129" t="s">
        <v>75</v>
      </c>
      <c r="C39" s="132" t="s">
        <v>77</v>
      </c>
      <c r="D39" s="127" t="s">
        <v>78</v>
      </c>
      <c r="E39" s="128">
        <v>10</v>
      </c>
      <c r="F39" s="128">
        <v>10</v>
      </c>
      <c r="G39" s="128">
        <v>10</v>
      </c>
      <c r="H39" s="128">
        <v>10</v>
      </c>
      <c r="I39" s="226">
        <v>0</v>
      </c>
      <c r="J39" s="226">
        <v>0</v>
      </c>
      <c r="K39" s="226">
        <v>0</v>
      </c>
      <c r="L39" s="226">
        <v>0</v>
      </c>
      <c r="M39" s="226">
        <v>0</v>
      </c>
      <c r="N39" s="226">
        <v>0</v>
      </c>
      <c r="O39" s="226">
        <v>0</v>
      </c>
      <c r="P39" s="226">
        <v>0</v>
      </c>
      <c r="Q39" s="226">
        <v>0</v>
      </c>
      <c r="R39" s="226">
        <v>0</v>
      </c>
      <c r="S39" s="226">
        <v>0</v>
      </c>
      <c r="T39" s="226">
        <v>0</v>
      </c>
      <c r="U39" s="226">
        <v>0</v>
      </c>
      <c r="V39" s="226">
        <v>0</v>
      </c>
    </row>
    <row r="40" ht="20" customHeight="1" spans="1:22">
      <c r="A40" s="129" t="s">
        <v>74</v>
      </c>
      <c r="B40" s="129" t="s">
        <v>86</v>
      </c>
      <c r="C40" s="132" t="s">
        <v>75</v>
      </c>
      <c r="D40" s="127" t="s">
        <v>87</v>
      </c>
      <c r="E40" s="128">
        <v>3.42</v>
      </c>
      <c r="F40" s="128">
        <v>3.42</v>
      </c>
      <c r="G40" s="128">
        <v>3.42</v>
      </c>
      <c r="H40" s="128">
        <v>3.42</v>
      </c>
      <c r="I40" s="226">
        <v>0</v>
      </c>
      <c r="J40" s="226">
        <v>0</v>
      </c>
      <c r="K40" s="226">
        <v>0</v>
      </c>
      <c r="L40" s="226">
        <v>0</v>
      </c>
      <c r="M40" s="226">
        <v>0</v>
      </c>
      <c r="N40" s="226">
        <v>0</v>
      </c>
      <c r="O40" s="226">
        <v>0</v>
      </c>
      <c r="P40" s="226">
        <v>0</v>
      </c>
      <c r="Q40" s="226">
        <v>0</v>
      </c>
      <c r="R40" s="226">
        <v>0</v>
      </c>
      <c r="S40" s="226">
        <v>0</v>
      </c>
      <c r="T40" s="226">
        <v>0</v>
      </c>
      <c r="U40" s="226">
        <v>0</v>
      </c>
      <c r="V40" s="226">
        <v>0</v>
      </c>
    </row>
    <row r="41" ht="20" customHeight="1" spans="1:22">
      <c r="A41" s="129" t="s">
        <v>88</v>
      </c>
      <c r="B41" s="129" t="s">
        <v>89</v>
      </c>
      <c r="C41" s="132" t="s">
        <v>75</v>
      </c>
      <c r="D41" s="127" t="s">
        <v>90</v>
      </c>
      <c r="E41" s="128">
        <v>3.15</v>
      </c>
      <c r="F41" s="128">
        <v>3.15</v>
      </c>
      <c r="G41" s="128">
        <v>3.15</v>
      </c>
      <c r="H41" s="128">
        <v>3.15</v>
      </c>
      <c r="I41" s="226">
        <v>0</v>
      </c>
      <c r="J41" s="226">
        <v>0</v>
      </c>
      <c r="K41" s="226">
        <v>0</v>
      </c>
      <c r="L41" s="226">
        <v>0</v>
      </c>
      <c r="M41" s="226">
        <v>0</v>
      </c>
      <c r="N41" s="226">
        <v>0</v>
      </c>
      <c r="O41" s="226">
        <v>0</v>
      </c>
      <c r="P41" s="226">
        <v>0</v>
      </c>
      <c r="Q41" s="226">
        <v>0</v>
      </c>
      <c r="R41" s="226">
        <v>0</v>
      </c>
      <c r="S41" s="226">
        <v>0</v>
      </c>
      <c r="T41" s="226">
        <v>0</v>
      </c>
      <c r="U41" s="226">
        <v>0</v>
      </c>
      <c r="V41" s="226">
        <v>0</v>
      </c>
    </row>
    <row r="42" ht="12.75" customHeight="1"/>
    <row r="43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1"/>
  <sheetViews>
    <sheetView showGridLines="0" workbookViewId="0">
      <selection activeCell="D9" sqref="D9:D10"/>
    </sheetView>
  </sheetViews>
  <sheetFormatPr defaultColWidth="7" defaultRowHeight="11.25"/>
  <cols>
    <col min="1" max="1" width="4.6" style="44" customWidth="1"/>
    <col min="2" max="3" width="4.1" style="44" customWidth="1"/>
    <col min="4" max="4" width="28" style="44" customWidth="1"/>
    <col min="5" max="6" width="13.3" style="44" customWidth="1"/>
    <col min="7" max="7" width="14.8" style="44" customWidth="1"/>
    <col min="8" max="8" width="14.6" style="44" customWidth="1"/>
    <col min="9" max="9" width="11.8" style="44" customWidth="1"/>
    <col min="10" max="10" width="14.9" style="44" customWidth="1"/>
    <col min="11" max="11" width="10.1" style="44" customWidth="1"/>
    <col min="12" max="12" width="13.9" style="44" customWidth="1"/>
    <col min="13" max="16384" width="7" style="44"/>
  </cols>
  <sheetData>
    <row r="1" ht="42" customHeight="1" spans="1:12">
      <c r="A1" s="45" t="s">
        <v>106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ht="15" customHeight="1" spans="1:12">
      <c r="A2" s="46" t="s">
        <v>1</v>
      </c>
      <c r="B2" s="46"/>
      <c r="C2" s="46"/>
      <c r="D2" s="46"/>
      <c r="E2" s="47"/>
      <c r="F2" s="47"/>
      <c r="G2" s="48"/>
      <c r="H2" s="48"/>
      <c r="I2" s="48"/>
      <c r="J2" s="48"/>
      <c r="K2" s="48"/>
      <c r="L2" s="67" t="s">
        <v>2</v>
      </c>
    </row>
    <row r="3" s="42" customFormat="1" ht="16.5" customHeight="1" spans="1:12">
      <c r="A3" s="49" t="s">
        <v>107</v>
      </c>
      <c r="B3" s="50"/>
      <c r="C3" s="51"/>
      <c r="D3" s="52" t="s">
        <v>44</v>
      </c>
      <c r="E3" s="53" t="s">
        <v>45</v>
      </c>
      <c r="F3" s="54" t="s">
        <v>108</v>
      </c>
      <c r="G3" s="54"/>
      <c r="H3" s="54"/>
      <c r="I3" s="54"/>
      <c r="J3" s="54"/>
      <c r="K3" s="54"/>
      <c r="L3" s="54"/>
    </row>
    <row r="4" s="42" customFormat="1" ht="14.25" customHeight="1" spans="1:12">
      <c r="A4" s="55" t="s">
        <v>55</v>
      </c>
      <c r="B4" s="56" t="s">
        <v>56</v>
      </c>
      <c r="C4" s="56" t="s">
        <v>57</v>
      </c>
      <c r="D4" s="57"/>
      <c r="E4" s="53"/>
      <c r="F4" s="53" t="s">
        <v>8</v>
      </c>
      <c r="G4" s="58" t="s">
        <v>109</v>
      </c>
      <c r="H4" s="58"/>
      <c r="I4" s="58"/>
      <c r="J4" s="68" t="s">
        <v>110</v>
      </c>
      <c r="K4" s="69"/>
      <c r="L4" s="70"/>
    </row>
    <row r="5" s="42" customFormat="1" ht="28.5" customHeight="1" spans="1:12">
      <c r="A5" s="55"/>
      <c r="B5" s="56"/>
      <c r="C5" s="56"/>
      <c r="D5" s="59"/>
      <c r="E5" s="53"/>
      <c r="F5" s="53"/>
      <c r="G5" s="53" t="s">
        <v>19</v>
      </c>
      <c r="H5" s="53" t="s">
        <v>111</v>
      </c>
      <c r="I5" s="53" t="s">
        <v>112</v>
      </c>
      <c r="J5" s="53" t="s">
        <v>19</v>
      </c>
      <c r="K5" s="53" t="s">
        <v>113</v>
      </c>
      <c r="L5" s="53" t="s">
        <v>114</v>
      </c>
    </row>
    <row r="6" s="42" customFormat="1" ht="20.1" customHeight="1" spans="1:12">
      <c r="A6" s="60" t="s">
        <v>67</v>
      </c>
      <c r="B6" s="56" t="s">
        <v>67</v>
      </c>
      <c r="C6" s="56" t="s">
        <v>67</v>
      </c>
      <c r="D6" s="56" t="s">
        <v>67</v>
      </c>
      <c r="E6" s="54">
        <v>1</v>
      </c>
      <c r="F6" s="54">
        <v>2</v>
      </c>
      <c r="G6" s="54">
        <v>3</v>
      </c>
      <c r="H6" s="54">
        <v>4</v>
      </c>
      <c r="I6" s="54">
        <v>5</v>
      </c>
      <c r="J6" s="54">
        <v>6</v>
      </c>
      <c r="K6" s="54">
        <v>7</v>
      </c>
      <c r="L6" s="54">
        <v>8</v>
      </c>
    </row>
    <row r="7" s="42" customFormat="1" ht="20.1" customHeight="1" spans="1:12">
      <c r="A7" s="60"/>
      <c r="B7" s="56"/>
      <c r="C7" s="56"/>
      <c r="D7" s="56" t="s">
        <v>8</v>
      </c>
      <c r="E7" s="124">
        <v>3101.68</v>
      </c>
      <c r="F7" s="124">
        <v>3101.68</v>
      </c>
      <c r="G7" s="125">
        <v>1421.98</v>
      </c>
      <c r="H7" s="125">
        <v>1355.14</v>
      </c>
      <c r="I7" s="125">
        <v>66.84</v>
      </c>
      <c r="J7" s="125">
        <v>1679.7</v>
      </c>
      <c r="K7" s="125">
        <v>0</v>
      </c>
      <c r="L7" s="125">
        <v>1679.7</v>
      </c>
    </row>
    <row r="8" s="42" customFormat="1" ht="20" customHeight="1" spans="1:12">
      <c r="A8" s="126"/>
      <c r="B8" s="126"/>
      <c r="C8" s="126"/>
      <c r="D8" s="127" t="s">
        <v>69</v>
      </c>
      <c r="E8" s="208">
        <v>1187.69</v>
      </c>
      <c r="F8" s="208">
        <v>1187.69</v>
      </c>
      <c r="G8" s="209">
        <f>H8+I8</f>
        <v>326.76</v>
      </c>
      <c r="H8" s="209">
        <f>E8-I8-L8</f>
        <v>309.65</v>
      </c>
      <c r="I8" s="212">
        <v>17.11</v>
      </c>
      <c r="J8" s="209">
        <v>860.93</v>
      </c>
      <c r="K8" s="209">
        <v>0</v>
      </c>
      <c r="L8" s="209">
        <v>860.93</v>
      </c>
    </row>
    <row r="9" s="43" customFormat="1" ht="20" customHeight="1" spans="1:12">
      <c r="A9" s="129" t="s">
        <v>70</v>
      </c>
      <c r="B9" s="129" t="s">
        <v>71</v>
      </c>
      <c r="C9" s="129" t="s">
        <v>72</v>
      </c>
      <c r="D9" s="127" t="s">
        <v>73</v>
      </c>
      <c r="E9" s="210">
        <v>16.11</v>
      </c>
      <c r="F9" s="210">
        <v>16.11</v>
      </c>
      <c r="G9" s="209">
        <f t="shared" ref="G9:G40" si="0">H9+I9</f>
        <v>16.11</v>
      </c>
      <c r="H9" s="209">
        <f t="shared" ref="H9:H40" si="1">E9-I9-L9</f>
        <v>16.11</v>
      </c>
      <c r="I9" s="209">
        <v>0</v>
      </c>
      <c r="J9" s="212">
        <v>0</v>
      </c>
      <c r="K9" s="209">
        <v>0</v>
      </c>
      <c r="L9" s="212">
        <v>0</v>
      </c>
    </row>
    <row r="10" s="43" customFormat="1" ht="20" customHeight="1" spans="1:12">
      <c r="A10" s="129" t="s">
        <v>74</v>
      </c>
      <c r="B10" s="129" t="s">
        <v>75</v>
      </c>
      <c r="C10" s="129" t="s">
        <v>75</v>
      </c>
      <c r="D10" s="127" t="s">
        <v>76</v>
      </c>
      <c r="E10" s="210">
        <v>266.72</v>
      </c>
      <c r="F10" s="210">
        <v>266.72</v>
      </c>
      <c r="G10" s="209">
        <v>258.72</v>
      </c>
      <c r="H10" s="209">
        <v>241.61</v>
      </c>
      <c r="I10" s="209">
        <v>17.11</v>
      </c>
      <c r="J10" s="212">
        <v>8</v>
      </c>
      <c r="K10" s="209">
        <v>0</v>
      </c>
      <c r="L10" s="212">
        <v>8</v>
      </c>
    </row>
    <row r="11" s="43" customFormat="1" ht="20" customHeight="1" spans="1:12">
      <c r="A11" s="129" t="s">
        <v>74</v>
      </c>
      <c r="B11" s="129" t="s">
        <v>75</v>
      </c>
      <c r="C11" s="129" t="s">
        <v>77</v>
      </c>
      <c r="D11" s="127" t="s">
        <v>78</v>
      </c>
      <c r="E11" s="210">
        <v>20.99</v>
      </c>
      <c r="F11" s="210">
        <v>20.99</v>
      </c>
      <c r="G11" s="209">
        <v>0</v>
      </c>
      <c r="H11" s="209">
        <v>0</v>
      </c>
      <c r="I11" s="209">
        <v>0</v>
      </c>
      <c r="J11" s="210">
        <v>20.99</v>
      </c>
      <c r="K11" s="209">
        <v>0</v>
      </c>
      <c r="L11" s="210">
        <v>20.99</v>
      </c>
    </row>
    <row r="12" s="43" customFormat="1" ht="20" customHeight="1" spans="1:12">
      <c r="A12" s="129" t="s">
        <v>74</v>
      </c>
      <c r="B12" s="129" t="s">
        <v>72</v>
      </c>
      <c r="C12" s="129" t="s">
        <v>79</v>
      </c>
      <c r="D12" s="127" t="s">
        <v>80</v>
      </c>
      <c r="E12" s="210">
        <v>138.41</v>
      </c>
      <c r="F12" s="210">
        <v>138.41</v>
      </c>
      <c r="G12" s="209">
        <f t="shared" si="0"/>
        <v>0</v>
      </c>
      <c r="H12" s="209">
        <f t="shared" si="1"/>
        <v>0</v>
      </c>
      <c r="I12" s="209">
        <v>0</v>
      </c>
      <c r="J12" s="212">
        <v>138.41</v>
      </c>
      <c r="K12" s="209">
        <v>0</v>
      </c>
      <c r="L12" s="212">
        <v>138.41</v>
      </c>
    </row>
    <row r="13" s="43" customFormat="1" ht="20" customHeight="1" spans="1:12">
      <c r="A13" s="129" t="s">
        <v>74</v>
      </c>
      <c r="B13" s="129" t="s">
        <v>81</v>
      </c>
      <c r="C13" s="129" t="s">
        <v>82</v>
      </c>
      <c r="D13" s="127" t="s">
        <v>83</v>
      </c>
      <c r="E13" s="210">
        <v>5.62</v>
      </c>
      <c r="F13" s="210">
        <v>5.62</v>
      </c>
      <c r="G13" s="209">
        <f t="shared" si="0"/>
        <v>5.62</v>
      </c>
      <c r="H13" s="209">
        <f t="shared" si="1"/>
        <v>5.62</v>
      </c>
      <c r="I13" s="209">
        <v>0</v>
      </c>
      <c r="J13" s="212">
        <v>0</v>
      </c>
      <c r="K13" s="209">
        <v>0</v>
      </c>
      <c r="L13" s="212">
        <v>0</v>
      </c>
    </row>
    <row r="14" s="43" customFormat="1" ht="20" customHeight="1" spans="1:12">
      <c r="A14" s="129" t="s">
        <v>74</v>
      </c>
      <c r="B14" s="129" t="s">
        <v>81</v>
      </c>
      <c r="C14" s="129" t="s">
        <v>84</v>
      </c>
      <c r="D14" s="127" t="s">
        <v>85</v>
      </c>
      <c r="E14" s="210">
        <v>543.53</v>
      </c>
      <c r="F14" s="210">
        <v>543.53</v>
      </c>
      <c r="G14" s="209">
        <v>0</v>
      </c>
      <c r="H14" s="209">
        <f t="shared" si="1"/>
        <v>0</v>
      </c>
      <c r="I14" s="212">
        <v>0</v>
      </c>
      <c r="J14" s="210">
        <v>543.53</v>
      </c>
      <c r="K14" s="213">
        <v>0</v>
      </c>
      <c r="L14" s="210">
        <v>543.53</v>
      </c>
    </row>
    <row r="15" s="43" customFormat="1" ht="20" customHeight="1" spans="1:12">
      <c r="A15" s="129" t="s">
        <v>74</v>
      </c>
      <c r="B15" s="129" t="s">
        <v>86</v>
      </c>
      <c r="C15" s="129" t="s">
        <v>75</v>
      </c>
      <c r="D15" s="127" t="s">
        <v>87</v>
      </c>
      <c r="E15" s="210">
        <v>174.08</v>
      </c>
      <c r="F15" s="210">
        <v>174.08</v>
      </c>
      <c r="G15" s="209">
        <f t="shared" si="0"/>
        <v>24.08</v>
      </c>
      <c r="H15" s="209">
        <f t="shared" si="1"/>
        <v>24.08</v>
      </c>
      <c r="I15" s="213">
        <v>0</v>
      </c>
      <c r="J15" s="213">
        <v>150</v>
      </c>
      <c r="K15" s="213">
        <v>0</v>
      </c>
      <c r="L15" s="213">
        <v>150</v>
      </c>
    </row>
    <row r="16" s="43" customFormat="1" ht="20" customHeight="1" spans="1:12">
      <c r="A16" s="129" t="s">
        <v>88</v>
      </c>
      <c r="B16" s="129" t="s">
        <v>89</v>
      </c>
      <c r="C16" s="129" t="s">
        <v>75</v>
      </c>
      <c r="D16" s="127" t="s">
        <v>90</v>
      </c>
      <c r="E16" s="210">
        <v>22.23</v>
      </c>
      <c r="F16" s="210">
        <v>22.23</v>
      </c>
      <c r="G16" s="209">
        <f t="shared" si="0"/>
        <v>22.23</v>
      </c>
      <c r="H16" s="209">
        <f t="shared" si="1"/>
        <v>22.23</v>
      </c>
      <c r="I16" s="213">
        <v>0</v>
      </c>
      <c r="J16" s="213">
        <v>0</v>
      </c>
      <c r="K16" s="213">
        <v>0</v>
      </c>
      <c r="L16" s="213">
        <v>0</v>
      </c>
    </row>
    <row r="17" s="43" customFormat="1" ht="20" customHeight="1" spans="1:12">
      <c r="A17" s="129"/>
      <c r="B17" s="129"/>
      <c r="C17" s="129"/>
      <c r="D17" s="127" t="s">
        <v>91</v>
      </c>
      <c r="E17" s="210">
        <v>1012.47</v>
      </c>
      <c r="F17" s="210">
        <v>1012.47</v>
      </c>
      <c r="G17" s="209">
        <f t="shared" si="0"/>
        <v>342.47</v>
      </c>
      <c r="H17" s="209">
        <f t="shared" si="1"/>
        <v>332.18</v>
      </c>
      <c r="I17" s="213">
        <v>10.29</v>
      </c>
      <c r="J17" s="213">
        <v>670</v>
      </c>
      <c r="K17" s="213">
        <v>0</v>
      </c>
      <c r="L17" s="213">
        <v>670</v>
      </c>
    </row>
    <row r="18" s="43" customFormat="1" ht="20" customHeight="1" spans="1:12">
      <c r="A18" s="129" t="s">
        <v>74</v>
      </c>
      <c r="B18" s="129" t="s">
        <v>72</v>
      </c>
      <c r="C18" s="129" t="s">
        <v>75</v>
      </c>
      <c r="D18" s="127" t="s">
        <v>92</v>
      </c>
      <c r="E18" s="210">
        <v>941.49</v>
      </c>
      <c r="F18" s="210">
        <v>941.49</v>
      </c>
      <c r="G18" s="209">
        <f t="shared" si="0"/>
        <v>291.49</v>
      </c>
      <c r="H18" s="209">
        <f t="shared" si="1"/>
        <v>281.2</v>
      </c>
      <c r="I18" s="213">
        <v>10.29</v>
      </c>
      <c r="J18" s="213">
        <v>650</v>
      </c>
      <c r="K18" s="213">
        <v>0</v>
      </c>
      <c r="L18" s="213">
        <v>650</v>
      </c>
    </row>
    <row r="19" s="43" customFormat="1" ht="20" customHeight="1" spans="1:12">
      <c r="A19" s="129" t="s">
        <v>74</v>
      </c>
      <c r="B19" s="129" t="s">
        <v>72</v>
      </c>
      <c r="C19" s="129" t="s">
        <v>93</v>
      </c>
      <c r="D19" s="127" t="s">
        <v>94</v>
      </c>
      <c r="E19" s="210">
        <v>20</v>
      </c>
      <c r="F19" s="210">
        <v>20</v>
      </c>
      <c r="G19" s="209">
        <f t="shared" si="0"/>
        <v>0</v>
      </c>
      <c r="H19" s="209">
        <f t="shared" si="1"/>
        <v>0</v>
      </c>
      <c r="I19" s="213">
        <v>0</v>
      </c>
      <c r="J19" s="213">
        <v>20</v>
      </c>
      <c r="K19" s="213">
        <v>0</v>
      </c>
      <c r="L19" s="213">
        <v>20</v>
      </c>
    </row>
    <row r="20" s="43" customFormat="1" ht="20" customHeight="1" spans="1:12">
      <c r="A20" s="129" t="s">
        <v>74</v>
      </c>
      <c r="B20" s="129" t="s">
        <v>86</v>
      </c>
      <c r="C20" s="129" t="s">
        <v>89</v>
      </c>
      <c r="D20" s="127" t="s">
        <v>95</v>
      </c>
      <c r="E20" s="210">
        <v>26.51</v>
      </c>
      <c r="F20" s="210">
        <v>26.51</v>
      </c>
      <c r="G20" s="209">
        <f t="shared" si="0"/>
        <v>26.51</v>
      </c>
      <c r="H20" s="209">
        <f t="shared" si="1"/>
        <v>26.51</v>
      </c>
      <c r="I20" s="213">
        <v>0</v>
      </c>
      <c r="J20" s="213">
        <v>0</v>
      </c>
      <c r="K20" s="213">
        <v>0</v>
      </c>
      <c r="L20" s="213">
        <v>0</v>
      </c>
    </row>
    <row r="21" s="43" customFormat="1" ht="20" customHeight="1" spans="1:12">
      <c r="A21" s="129" t="s">
        <v>88</v>
      </c>
      <c r="B21" s="129" t="s">
        <v>89</v>
      </c>
      <c r="C21" s="129" t="s">
        <v>75</v>
      </c>
      <c r="D21" s="127" t="s">
        <v>90</v>
      </c>
      <c r="E21" s="210">
        <v>24.47</v>
      </c>
      <c r="F21" s="210">
        <v>24.47</v>
      </c>
      <c r="G21" s="209">
        <f t="shared" si="0"/>
        <v>24.47</v>
      </c>
      <c r="H21" s="209">
        <f t="shared" si="1"/>
        <v>24.47</v>
      </c>
      <c r="I21" s="213">
        <v>0</v>
      </c>
      <c r="J21" s="213">
        <v>0</v>
      </c>
      <c r="K21" s="213">
        <v>0</v>
      </c>
      <c r="L21" s="213">
        <v>0</v>
      </c>
    </row>
    <row r="22" s="43" customFormat="1" ht="20" customHeight="1" spans="1:12">
      <c r="A22" s="129"/>
      <c r="B22" s="129"/>
      <c r="C22" s="129"/>
      <c r="D22" s="127" t="s">
        <v>96</v>
      </c>
      <c r="E22" s="210">
        <v>235.92</v>
      </c>
      <c r="F22" s="210">
        <v>235.92</v>
      </c>
      <c r="G22" s="209">
        <f t="shared" si="0"/>
        <v>225.92</v>
      </c>
      <c r="H22" s="209">
        <f t="shared" si="1"/>
        <v>205.27</v>
      </c>
      <c r="I22" s="213">
        <v>20.65</v>
      </c>
      <c r="J22" s="213">
        <v>10</v>
      </c>
      <c r="K22" s="213">
        <v>0</v>
      </c>
      <c r="L22" s="213">
        <v>10</v>
      </c>
    </row>
    <row r="23" s="43" customFormat="1" ht="20" customHeight="1" spans="1:12">
      <c r="A23" s="129" t="s">
        <v>74</v>
      </c>
      <c r="B23" s="129" t="s">
        <v>72</v>
      </c>
      <c r="C23" s="129" t="s">
        <v>89</v>
      </c>
      <c r="D23" s="127" t="s">
        <v>97</v>
      </c>
      <c r="E23" s="210">
        <v>205.4</v>
      </c>
      <c r="F23" s="210">
        <v>205.4</v>
      </c>
      <c r="G23" s="209">
        <f t="shared" si="0"/>
        <v>195.4</v>
      </c>
      <c r="H23" s="209">
        <f t="shared" si="1"/>
        <v>174.75</v>
      </c>
      <c r="I23" s="213">
        <v>20.65</v>
      </c>
      <c r="J23" s="213">
        <v>10</v>
      </c>
      <c r="K23" s="213">
        <v>0</v>
      </c>
      <c r="L23" s="213">
        <v>10</v>
      </c>
    </row>
    <row r="24" s="43" customFormat="1" ht="20" customHeight="1" spans="1:12">
      <c r="A24" s="129" t="s">
        <v>74</v>
      </c>
      <c r="B24" s="129" t="s">
        <v>86</v>
      </c>
      <c r="C24" s="129" t="s">
        <v>89</v>
      </c>
      <c r="D24" s="127" t="s">
        <v>95</v>
      </c>
      <c r="E24" s="210">
        <v>15.87</v>
      </c>
      <c r="F24" s="210">
        <v>15.87</v>
      </c>
      <c r="G24" s="209">
        <f t="shared" si="0"/>
        <v>15.87</v>
      </c>
      <c r="H24" s="209">
        <f t="shared" si="1"/>
        <v>15.87</v>
      </c>
      <c r="I24" s="213">
        <v>0</v>
      </c>
      <c r="J24" s="213">
        <v>0</v>
      </c>
      <c r="K24" s="213">
        <v>0</v>
      </c>
      <c r="L24" s="213">
        <v>0</v>
      </c>
    </row>
    <row r="25" s="43" customFormat="1" ht="20" customHeight="1" spans="1:12">
      <c r="A25" s="129" t="s">
        <v>88</v>
      </c>
      <c r="B25" s="129" t="s">
        <v>89</v>
      </c>
      <c r="C25" s="129" t="s">
        <v>75</v>
      </c>
      <c r="D25" s="127" t="s">
        <v>90</v>
      </c>
      <c r="E25" s="210">
        <v>14.65</v>
      </c>
      <c r="F25" s="210">
        <v>14.65</v>
      </c>
      <c r="G25" s="209">
        <f t="shared" si="0"/>
        <v>14.65</v>
      </c>
      <c r="H25" s="209">
        <f t="shared" si="1"/>
        <v>14.65</v>
      </c>
      <c r="I25" s="213">
        <v>0</v>
      </c>
      <c r="J25" s="213">
        <v>0</v>
      </c>
      <c r="K25" s="213">
        <v>0</v>
      </c>
      <c r="L25" s="213">
        <v>0</v>
      </c>
    </row>
    <row r="26" s="43" customFormat="1" ht="20" customHeight="1" spans="1:12">
      <c r="A26" s="129"/>
      <c r="B26" s="129"/>
      <c r="C26" s="129"/>
      <c r="D26" s="127" t="s">
        <v>98</v>
      </c>
      <c r="E26" s="210">
        <v>225.75</v>
      </c>
      <c r="F26" s="210">
        <v>225.75</v>
      </c>
      <c r="G26" s="209">
        <f t="shared" si="0"/>
        <v>167.75</v>
      </c>
      <c r="H26" s="209">
        <f t="shared" si="1"/>
        <v>161.3</v>
      </c>
      <c r="I26" s="213">
        <v>6.45</v>
      </c>
      <c r="J26" s="213">
        <v>58</v>
      </c>
      <c r="K26" s="213">
        <v>0</v>
      </c>
      <c r="L26" s="213">
        <v>58</v>
      </c>
    </row>
    <row r="27" s="43" customFormat="1" ht="20" customHeight="1" spans="1:12">
      <c r="A27" s="129" t="s">
        <v>74</v>
      </c>
      <c r="B27" s="129" t="s">
        <v>72</v>
      </c>
      <c r="C27" s="129" t="s">
        <v>99</v>
      </c>
      <c r="D27" s="127" t="s">
        <v>100</v>
      </c>
      <c r="E27" s="210">
        <v>203.1</v>
      </c>
      <c r="F27" s="210">
        <v>203.1</v>
      </c>
      <c r="G27" s="209">
        <f t="shared" si="0"/>
        <v>145.1</v>
      </c>
      <c r="H27" s="209">
        <f t="shared" si="1"/>
        <v>138.65</v>
      </c>
      <c r="I27" s="213">
        <v>6.45</v>
      </c>
      <c r="J27" s="213">
        <v>58</v>
      </c>
      <c r="K27" s="213">
        <v>0</v>
      </c>
      <c r="L27" s="213">
        <v>58</v>
      </c>
    </row>
    <row r="28" s="43" customFormat="1" ht="20" customHeight="1" spans="1:12">
      <c r="A28" s="129" t="s">
        <v>74</v>
      </c>
      <c r="B28" s="129" t="s">
        <v>86</v>
      </c>
      <c r="C28" s="129" t="s">
        <v>89</v>
      </c>
      <c r="D28" s="127" t="s">
        <v>95</v>
      </c>
      <c r="E28" s="210">
        <v>11.78</v>
      </c>
      <c r="F28" s="210">
        <v>11.78</v>
      </c>
      <c r="G28" s="209">
        <f t="shared" si="0"/>
        <v>11.78</v>
      </c>
      <c r="H28" s="209">
        <f t="shared" si="1"/>
        <v>11.78</v>
      </c>
      <c r="I28" s="213">
        <v>0</v>
      </c>
      <c r="J28" s="213">
        <v>0</v>
      </c>
      <c r="K28" s="213">
        <v>0</v>
      </c>
      <c r="L28" s="213">
        <v>0</v>
      </c>
    </row>
    <row r="29" s="43" customFormat="1" ht="20" customHeight="1" spans="1:12">
      <c r="A29" s="129" t="s">
        <v>88</v>
      </c>
      <c r="B29" s="129" t="s">
        <v>89</v>
      </c>
      <c r="C29" s="129" t="s">
        <v>75</v>
      </c>
      <c r="D29" s="127" t="s">
        <v>90</v>
      </c>
      <c r="E29" s="210">
        <v>10.87</v>
      </c>
      <c r="F29" s="210">
        <v>10.87</v>
      </c>
      <c r="G29" s="209">
        <f t="shared" si="0"/>
        <v>10.87</v>
      </c>
      <c r="H29" s="209">
        <f t="shared" si="1"/>
        <v>10.87</v>
      </c>
      <c r="I29" s="213">
        <v>0</v>
      </c>
      <c r="J29" s="213">
        <v>0</v>
      </c>
      <c r="K29" s="213">
        <v>0</v>
      </c>
      <c r="L29" s="213">
        <v>0</v>
      </c>
    </row>
    <row r="30" s="43" customFormat="1" ht="20" customHeight="1" spans="1:12">
      <c r="A30" s="129"/>
      <c r="B30" s="129"/>
      <c r="C30" s="129"/>
      <c r="D30" s="127" t="s">
        <v>101</v>
      </c>
      <c r="E30" s="210">
        <v>374.2</v>
      </c>
      <c r="F30" s="210">
        <v>374.2</v>
      </c>
      <c r="G30" s="209">
        <f t="shared" si="0"/>
        <v>303.43</v>
      </c>
      <c r="H30" s="209">
        <f t="shared" si="1"/>
        <v>293.56</v>
      </c>
      <c r="I30" s="213">
        <v>9.87</v>
      </c>
      <c r="J30" s="213">
        <v>70.77</v>
      </c>
      <c r="K30" s="213">
        <v>0</v>
      </c>
      <c r="L30" s="213">
        <v>70.77</v>
      </c>
    </row>
    <row r="31" ht="20" customHeight="1" spans="1:12">
      <c r="A31" s="129" t="s">
        <v>74</v>
      </c>
      <c r="B31" s="129" t="s">
        <v>99</v>
      </c>
      <c r="C31" s="129" t="s">
        <v>89</v>
      </c>
      <c r="D31" s="127" t="s">
        <v>102</v>
      </c>
      <c r="E31" s="210">
        <v>329.78</v>
      </c>
      <c r="F31" s="210">
        <v>329.78</v>
      </c>
      <c r="G31" s="209">
        <f t="shared" si="0"/>
        <v>259.01</v>
      </c>
      <c r="H31" s="209">
        <f t="shared" si="1"/>
        <v>249.14</v>
      </c>
      <c r="I31" s="213">
        <v>9.87</v>
      </c>
      <c r="J31" s="213">
        <v>70.77</v>
      </c>
      <c r="K31" s="213">
        <v>0</v>
      </c>
      <c r="L31" s="213">
        <v>70.77</v>
      </c>
    </row>
    <row r="32" ht="20" customHeight="1" spans="1:12">
      <c r="A32" s="129" t="s">
        <v>74</v>
      </c>
      <c r="B32" s="129" t="s">
        <v>86</v>
      </c>
      <c r="C32" s="129" t="s">
        <v>89</v>
      </c>
      <c r="D32" s="127" t="s">
        <v>95</v>
      </c>
      <c r="E32" s="210">
        <v>23.1</v>
      </c>
      <c r="F32" s="210">
        <v>23.1</v>
      </c>
      <c r="G32" s="209">
        <f t="shared" si="0"/>
        <v>23.1</v>
      </c>
      <c r="H32" s="209">
        <f t="shared" si="1"/>
        <v>23.1</v>
      </c>
      <c r="I32" s="213">
        <v>0</v>
      </c>
      <c r="J32" s="213">
        <v>0</v>
      </c>
      <c r="K32" s="213">
        <v>0</v>
      </c>
      <c r="L32" s="213">
        <v>0</v>
      </c>
    </row>
    <row r="33" ht="20" customHeight="1" spans="1:12">
      <c r="A33" s="129" t="s">
        <v>88</v>
      </c>
      <c r="B33" s="129" t="s">
        <v>89</v>
      </c>
      <c r="C33" s="129" t="s">
        <v>75</v>
      </c>
      <c r="D33" s="127" t="s">
        <v>90</v>
      </c>
      <c r="E33" s="210">
        <v>21.32</v>
      </c>
      <c r="F33" s="210">
        <v>21.32</v>
      </c>
      <c r="G33" s="209">
        <f t="shared" si="0"/>
        <v>21.32</v>
      </c>
      <c r="H33" s="209">
        <f t="shared" si="1"/>
        <v>21.32</v>
      </c>
      <c r="I33" s="213">
        <v>0</v>
      </c>
      <c r="J33" s="213">
        <v>0</v>
      </c>
      <c r="K33" s="213">
        <v>0</v>
      </c>
      <c r="L33" s="213">
        <v>0</v>
      </c>
    </row>
    <row r="34" ht="20" customHeight="1" spans="1:12">
      <c r="A34" s="129"/>
      <c r="B34" s="129"/>
      <c r="C34" s="132"/>
      <c r="D34" s="127" t="s">
        <v>103</v>
      </c>
      <c r="E34" s="208">
        <v>65.65</v>
      </c>
      <c r="F34" s="208">
        <v>65.65</v>
      </c>
      <c r="G34" s="209">
        <f t="shared" si="0"/>
        <v>55.65</v>
      </c>
      <c r="H34" s="209">
        <f t="shared" si="1"/>
        <v>53.18</v>
      </c>
      <c r="I34" s="213">
        <v>2.47</v>
      </c>
      <c r="J34" s="213">
        <v>10</v>
      </c>
      <c r="K34" s="213">
        <v>0</v>
      </c>
      <c r="L34" s="213">
        <v>10</v>
      </c>
    </row>
    <row r="35" ht="20" customHeight="1" spans="1:12">
      <c r="A35" s="129" t="s">
        <v>104</v>
      </c>
      <c r="B35" s="129" t="s">
        <v>75</v>
      </c>
      <c r="C35" s="132" t="s">
        <v>99</v>
      </c>
      <c r="D35" s="127" t="s">
        <v>105</v>
      </c>
      <c r="E35" s="128">
        <v>5.42</v>
      </c>
      <c r="F35" s="128">
        <v>5.42</v>
      </c>
      <c r="G35" s="209">
        <f t="shared" si="0"/>
        <v>5.42</v>
      </c>
      <c r="H35" s="209">
        <f t="shared" si="1"/>
        <v>5.42</v>
      </c>
      <c r="I35" s="213">
        <v>0</v>
      </c>
      <c r="J35" s="213">
        <v>0</v>
      </c>
      <c r="K35" s="213">
        <v>0</v>
      </c>
      <c r="L35" s="213">
        <v>0</v>
      </c>
    </row>
    <row r="36" ht="20" customHeight="1" spans="1:12">
      <c r="A36" s="129" t="s">
        <v>70</v>
      </c>
      <c r="B36" s="129" t="s">
        <v>71</v>
      </c>
      <c r="C36" s="132" t="s">
        <v>72</v>
      </c>
      <c r="D36" s="127" t="s">
        <v>73</v>
      </c>
      <c r="E36" s="128">
        <v>10.94</v>
      </c>
      <c r="F36" s="128">
        <v>10.94</v>
      </c>
      <c r="G36" s="209">
        <f t="shared" si="0"/>
        <v>10.94</v>
      </c>
      <c r="H36" s="209">
        <f t="shared" si="1"/>
        <v>10.94</v>
      </c>
      <c r="I36" s="213">
        <v>0</v>
      </c>
      <c r="J36" s="213">
        <v>0</v>
      </c>
      <c r="K36" s="213">
        <v>0</v>
      </c>
      <c r="L36" s="213">
        <v>0</v>
      </c>
    </row>
    <row r="37" ht="20" customHeight="1" spans="1:12">
      <c r="A37" s="129" t="s">
        <v>74</v>
      </c>
      <c r="B37" s="129" t="s">
        <v>75</v>
      </c>
      <c r="C37" s="132" t="s">
        <v>99</v>
      </c>
      <c r="D37" s="127" t="s">
        <v>105</v>
      </c>
      <c r="E37" s="128">
        <v>32.72</v>
      </c>
      <c r="F37" s="128">
        <v>32.72</v>
      </c>
      <c r="G37" s="209">
        <f t="shared" si="0"/>
        <v>32.72</v>
      </c>
      <c r="H37" s="209">
        <f t="shared" si="1"/>
        <v>30.25</v>
      </c>
      <c r="I37" s="213">
        <v>2.47</v>
      </c>
      <c r="J37" s="213">
        <v>0</v>
      </c>
      <c r="K37" s="213">
        <v>0</v>
      </c>
      <c r="L37" s="213">
        <v>0</v>
      </c>
    </row>
    <row r="38" ht="20" customHeight="1" spans="1:12">
      <c r="A38" s="129" t="s">
        <v>74</v>
      </c>
      <c r="B38" s="129" t="s">
        <v>75</v>
      </c>
      <c r="C38" s="132" t="s">
        <v>77</v>
      </c>
      <c r="D38" s="127" t="s">
        <v>78</v>
      </c>
      <c r="E38" s="128">
        <v>10</v>
      </c>
      <c r="F38" s="128">
        <v>10</v>
      </c>
      <c r="G38" s="209">
        <f t="shared" si="0"/>
        <v>0</v>
      </c>
      <c r="H38" s="209">
        <f t="shared" si="1"/>
        <v>0</v>
      </c>
      <c r="I38" s="213">
        <v>0</v>
      </c>
      <c r="J38" s="213">
        <v>10</v>
      </c>
      <c r="K38" s="213">
        <v>0</v>
      </c>
      <c r="L38" s="213">
        <v>10</v>
      </c>
    </row>
    <row r="39" ht="20" customHeight="1" spans="1:12">
      <c r="A39" s="129" t="s">
        <v>74</v>
      </c>
      <c r="B39" s="129" t="s">
        <v>86</v>
      </c>
      <c r="C39" s="132" t="s">
        <v>75</v>
      </c>
      <c r="D39" s="127" t="s">
        <v>87</v>
      </c>
      <c r="E39" s="128">
        <v>3.42</v>
      </c>
      <c r="F39" s="128">
        <v>3.42</v>
      </c>
      <c r="G39" s="209">
        <f t="shared" si="0"/>
        <v>3.42</v>
      </c>
      <c r="H39" s="209">
        <f t="shared" si="1"/>
        <v>3.42</v>
      </c>
      <c r="I39" s="213">
        <v>0</v>
      </c>
      <c r="J39" s="213">
        <v>0</v>
      </c>
      <c r="K39" s="213">
        <v>0</v>
      </c>
      <c r="L39" s="213">
        <v>0</v>
      </c>
    </row>
    <row r="40" ht="20" customHeight="1" spans="1:12">
      <c r="A40" s="129" t="s">
        <v>88</v>
      </c>
      <c r="B40" s="129" t="s">
        <v>89</v>
      </c>
      <c r="C40" s="132" t="s">
        <v>75</v>
      </c>
      <c r="D40" s="127" t="s">
        <v>90</v>
      </c>
      <c r="E40" s="128">
        <v>3.15</v>
      </c>
      <c r="F40" s="128">
        <v>3.15</v>
      </c>
      <c r="G40" s="209">
        <f t="shared" si="0"/>
        <v>3.15</v>
      </c>
      <c r="H40" s="209">
        <f t="shared" si="1"/>
        <v>3.15</v>
      </c>
      <c r="I40" s="213">
        <v>0</v>
      </c>
      <c r="J40" s="213">
        <v>0</v>
      </c>
      <c r="K40" s="213">
        <v>0</v>
      </c>
      <c r="L40" s="213">
        <v>0</v>
      </c>
    </row>
    <row r="41" spans="5:12">
      <c r="E41" s="211"/>
      <c r="F41" s="211"/>
      <c r="G41" s="211"/>
      <c r="H41" s="211"/>
      <c r="I41" s="211"/>
      <c r="J41" s="211"/>
      <c r="K41" s="211"/>
      <c r="L41" s="211"/>
    </row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42"/>
  <sheetViews>
    <sheetView showGridLines="0" workbookViewId="0">
      <selection activeCell="E4" sqref="E4:E6"/>
    </sheetView>
  </sheetViews>
  <sheetFormatPr defaultColWidth="8.9" defaultRowHeight="11.25"/>
  <cols>
    <col min="1" max="1" width="4.7" style="136" customWidth="1"/>
    <col min="2" max="2" width="13.2" style="136" customWidth="1"/>
    <col min="3" max="3" width="9.875" style="137" customWidth="1"/>
    <col min="4" max="4" width="21.2" style="137" customWidth="1"/>
    <col min="5" max="5" width="10.25" style="137" customWidth="1"/>
    <col min="6" max="6" width="8.7" style="137" customWidth="1"/>
    <col min="7" max="7" width="5.6" style="137" customWidth="1"/>
    <col min="8" max="8" width="9" style="137" customWidth="1"/>
    <col min="9" max="10" width="13.1" style="137" customWidth="1"/>
    <col min="11" max="11" width="6.2" style="137" customWidth="1"/>
    <col min="12" max="12" width="7.7" style="137" customWidth="1"/>
    <col min="13" max="13" width="7.2" style="137" customWidth="1"/>
    <col min="14" max="14" width="6" style="137" customWidth="1"/>
    <col min="15" max="33" width="9" style="137"/>
    <col min="34" max="16384" width="8.9" style="137"/>
  </cols>
  <sheetData>
    <row r="1" ht="42" customHeight="1" spans="1:22">
      <c r="A1" s="138" t="s">
        <v>115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92"/>
      <c r="P1" s="192"/>
      <c r="Q1" s="192"/>
      <c r="R1" s="192"/>
      <c r="S1" s="192"/>
      <c r="T1" s="192"/>
      <c r="U1" s="192"/>
      <c r="V1" s="192"/>
    </row>
    <row r="2" s="133" customFormat="1" ht="15" customHeight="1" spans="1:22">
      <c r="A2" s="139" t="s">
        <v>1</v>
      </c>
      <c r="B2" s="139"/>
      <c r="C2" s="139"/>
      <c r="D2" s="140"/>
      <c r="E2" s="140"/>
      <c r="F2" s="140"/>
      <c r="G2" s="140"/>
      <c r="H2" s="141"/>
      <c r="I2" s="141"/>
      <c r="J2" s="193"/>
      <c r="K2" s="194"/>
      <c r="L2" s="194"/>
      <c r="M2" s="195" t="s">
        <v>2</v>
      </c>
      <c r="N2" s="195"/>
      <c r="O2" s="196"/>
      <c r="P2" s="196"/>
      <c r="Q2" s="196"/>
      <c r="R2" s="196"/>
      <c r="S2" s="196"/>
      <c r="T2" s="196"/>
      <c r="U2" s="196"/>
      <c r="V2" s="196"/>
    </row>
    <row r="3" s="134" customFormat="1" ht="22.95" customHeight="1" spans="1:14">
      <c r="A3" s="142" t="s">
        <v>116</v>
      </c>
      <c r="B3" s="143"/>
      <c r="C3" s="144"/>
      <c r="D3" s="145" t="s">
        <v>117</v>
      </c>
      <c r="E3" s="145"/>
      <c r="F3" s="145"/>
      <c r="G3" s="145"/>
      <c r="H3" s="145"/>
      <c r="I3" s="145"/>
      <c r="J3" s="145"/>
      <c r="K3" s="145"/>
      <c r="L3" s="145"/>
      <c r="M3" s="145"/>
      <c r="N3" s="197"/>
    </row>
    <row r="4" s="134" customFormat="1" ht="22.95" customHeight="1" spans="1:14">
      <c r="A4" s="146" t="s">
        <v>118</v>
      </c>
      <c r="B4" s="147"/>
      <c r="C4" s="148" t="s">
        <v>119</v>
      </c>
      <c r="D4" s="148" t="s">
        <v>120</v>
      </c>
      <c r="E4" s="149" t="s">
        <v>8</v>
      </c>
      <c r="F4" s="150" t="s">
        <v>9</v>
      </c>
      <c r="G4" s="151"/>
      <c r="H4" s="152" t="s">
        <v>10</v>
      </c>
      <c r="I4" s="152"/>
      <c r="J4" s="152"/>
      <c r="K4" s="152"/>
      <c r="L4" s="152"/>
      <c r="M4" s="152"/>
      <c r="N4" s="198"/>
    </row>
    <row r="5" s="134" customFormat="1" ht="22.95" customHeight="1" spans="1:14">
      <c r="A5" s="153"/>
      <c r="B5" s="154"/>
      <c r="C5" s="155"/>
      <c r="D5" s="148"/>
      <c r="E5" s="149"/>
      <c r="F5" s="156" t="s">
        <v>11</v>
      </c>
      <c r="G5" s="156" t="s">
        <v>121</v>
      </c>
      <c r="H5" s="157" t="s">
        <v>13</v>
      </c>
      <c r="I5" s="199"/>
      <c r="J5" s="200" t="s">
        <v>14</v>
      </c>
      <c r="K5" s="201" t="s">
        <v>122</v>
      </c>
      <c r="L5" s="202" t="s">
        <v>16</v>
      </c>
      <c r="M5" s="202" t="s">
        <v>17</v>
      </c>
      <c r="N5" s="203" t="s">
        <v>18</v>
      </c>
    </row>
    <row r="6" s="134" customFormat="1" ht="16.95" customHeight="1" spans="1:22">
      <c r="A6" s="158"/>
      <c r="B6" s="159"/>
      <c r="C6" s="155"/>
      <c r="D6" s="148"/>
      <c r="E6" s="149"/>
      <c r="F6" s="160"/>
      <c r="G6" s="160"/>
      <c r="H6" s="161" t="s">
        <v>19</v>
      </c>
      <c r="I6" s="204" t="s">
        <v>20</v>
      </c>
      <c r="J6" s="200"/>
      <c r="K6" s="201"/>
      <c r="L6" s="205"/>
      <c r="M6" s="205"/>
      <c r="N6" s="203"/>
      <c r="O6" s="192"/>
      <c r="P6" s="192"/>
      <c r="Q6" s="192"/>
      <c r="R6" s="192"/>
      <c r="S6" s="192"/>
      <c r="T6" s="192"/>
      <c r="U6" s="192"/>
      <c r="V6" s="192"/>
    </row>
    <row r="7" s="135" customFormat="1" ht="19.95" customHeight="1" spans="1:22">
      <c r="A7" s="162" t="s">
        <v>21</v>
      </c>
      <c r="B7" s="163"/>
      <c r="C7" s="164">
        <v>2320.6756</v>
      </c>
      <c r="D7" s="165" t="s">
        <v>123</v>
      </c>
      <c r="E7" s="166">
        <v>0</v>
      </c>
      <c r="F7" s="166">
        <v>0</v>
      </c>
      <c r="G7" s="166">
        <v>0</v>
      </c>
      <c r="H7" s="166">
        <v>0</v>
      </c>
      <c r="I7" s="166">
        <v>0</v>
      </c>
      <c r="J7" s="166">
        <v>0</v>
      </c>
      <c r="K7" s="166">
        <v>0</v>
      </c>
      <c r="L7" s="166">
        <v>0</v>
      </c>
      <c r="M7" s="166">
        <v>0</v>
      </c>
      <c r="N7" s="166">
        <v>0</v>
      </c>
      <c r="O7" s="206"/>
      <c r="P7" s="206"/>
      <c r="Q7" s="206"/>
      <c r="R7" s="206"/>
      <c r="S7" s="206"/>
      <c r="T7" s="206"/>
      <c r="U7" s="206"/>
      <c r="V7" s="206"/>
    </row>
    <row r="8" s="135" customFormat="1" ht="19.95" customHeight="1" spans="1:22">
      <c r="A8" s="162" t="s">
        <v>23</v>
      </c>
      <c r="B8" s="163"/>
      <c r="C8" s="164">
        <v>0</v>
      </c>
      <c r="D8" s="167" t="s">
        <v>124</v>
      </c>
      <c r="E8" s="166">
        <v>0</v>
      </c>
      <c r="F8" s="166">
        <v>0</v>
      </c>
      <c r="G8" s="166">
        <v>0</v>
      </c>
      <c r="H8" s="166">
        <v>0</v>
      </c>
      <c r="I8" s="207">
        <v>0</v>
      </c>
      <c r="J8" s="207">
        <v>0</v>
      </c>
      <c r="K8" s="207">
        <v>0</v>
      </c>
      <c r="L8" s="207">
        <v>0</v>
      </c>
      <c r="M8" s="207">
        <v>0</v>
      </c>
      <c r="N8" s="166">
        <v>0</v>
      </c>
      <c r="O8" s="206"/>
      <c r="P8" s="206"/>
      <c r="Q8" s="206"/>
      <c r="R8" s="206"/>
      <c r="S8" s="206"/>
      <c r="T8" s="206"/>
      <c r="U8" s="206"/>
      <c r="V8" s="206"/>
    </row>
    <row r="9" s="135" customFormat="1" ht="19.95" customHeight="1" spans="1:22">
      <c r="A9" s="162" t="s">
        <v>25</v>
      </c>
      <c r="B9" s="163"/>
      <c r="C9" s="168">
        <v>111</v>
      </c>
      <c r="D9" s="167" t="s">
        <v>125</v>
      </c>
      <c r="E9" s="166">
        <v>0</v>
      </c>
      <c r="F9" s="166">
        <v>0</v>
      </c>
      <c r="G9" s="166">
        <v>0</v>
      </c>
      <c r="H9" s="166">
        <v>0</v>
      </c>
      <c r="I9" s="207">
        <v>0</v>
      </c>
      <c r="J9" s="207">
        <v>0</v>
      </c>
      <c r="K9" s="207">
        <v>0</v>
      </c>
      <c r="L9" s="207">
        <v>0</v>
      </c>
      <c r="M9" s="207">
        <v>0</v>
      </c>
      <c r="N9" s="166">
        <v>0</v>
      </c>
      <c r="O9" s="206"/>
      <c r="P9" s="206"/>
      <c r="Q9" s="206"/>
      <c r="R9" s="206"/>
      <c r="S9" s="206"/>
      <c r="T9" s="206"/>
      <c r="U9" s="206"/>
      <c r="V9" s="206"/>
    </row>
    <row r="10" s="135" customFormat="1" ht="25.05" customHeight="1" spans="1:22">
      <c r="A10" s="162" t="s">
        <v>27</v>
      </c>
      <c r="B10" s="163"/>
      <c r="C10" s="169">
        <v>0</v>
      </c>
      <c r="D10" s="167" t="s">
        <v>126</v>
      </c>
      <c r="E10" s="166">
        <v>0</v>
      </c>
      <c r="F10" s="166">
        <v>0</v>
      </c>
      <c r="G10" s="166">
        <v>0</v>
      </c>
      <c r="H10" s="166">
        <v>0</v>
      </c>
      <c r="I10" s="207">
        <v>0</v>
      </c>
      <c r="J10" s="207">
        <v>0</v>
      </c>
      <c r="K10" s="207">
        <v>0</v>
      </c>
      <c r="L10" s="207">
        <v>0</v>
      </c>
      <c r="M10" s="207">
        <v>0</v>
      </c>
      <c r="N10" s="166">
        <v>0</v>
      </c>
      <c r="O10" s="206"/>
      <c r="P10" s="206"/>
      <c r="Q10" s="206"/>
      <c r="R10" s="206"/>
      <c r="S10" s="206"/>
      <c r="T10" s="206"/>
      <c r="U10" s="206"/>
      <c r="V10" s="206"/>
    </row>
    <row r="11" s="135" customFormat="1" ht="19.95" customHeight="1" spans="1:22">
      <c r="A11" s="162" t="s">
        <v>29</v>
      </c>
      <c r="B11" s="163"/>
      <c r="C11" s="170">
        <v>0</v>
      </c>
      <c r="D11" s="167" t="s">
        <v>127</v>
      </c>
      <c r="E11" s="166">
        <v>0</v>
      </c>
      <c r="F11" s="166">
        <v>0</v>
      </c>
      <c r="G11" s="166">
        <v>0</v>
      </c>
      <c r="H11" s="166">
        <v>0</v>
      </c>
      <c r="I11" s="207">
        <v>0</v>
      </c>
      <c r="J11" s="207">
        <v>0</v>
      </c>
      <c r="K11" s="207">
        <v>0</v>
      </c>
      <c r="L11" s="207">
        <v>0</v>
      </c>
      <c r="M11" s="207">
        <v>0</v>
      </c>
      <c r="N11" s="166">
        <v>0</v>
      </c>
      <c r="O11" s="206"/>
      <c r="P11" s="206"/>
      <c r="Q11" s="206"/>
      <c r="R11" s="206"/>
      <c r="S11" s="206"/>
      <c r="T11" s="206"/>
      <c r="U11" s="206"/>
      <c r="V11" s="206"/>
    </row>
    <row r="12" s="135" customFormat="1" ht="25.05" customHeight="1" spans="1:22">
      <c r="A12" s="162" t="s">
        <v>31</v>
      </c>
      <c r="B12" s="163"/>
      <c r="C12" s="171">
        <v>650</v>
      </c>
      <c r="D12" s="167" t="s">
        <v>128</v>
      </c>
      <c r="E12" s="166">
        <v>0</v>
      </c>
      <c r="F12" s="166">
        <v>0</v>
      </c>
      <c r="G12" s="166">
        <v>0</v>
      </c>
      <c r="H12" s="166">
        <v>0</v>
      </c>
      <c r="I12" s="207">
        <v>0</v>
      </c>
      <c r="J12" s="207">
        <v>0</v>
      </c>
      <c r="K12" s="207">
        <v>0</v>
      </c>
      <c r="L12" s="207">
        <v>0</v>
      </c>
      <c r="M12" s="207">
        <v>0</v>
      </c>
      <c r="N12" s="166">
        <v>0</v>
      </c>
      <c r="O12" s="206"/>
      <c r="P12" s="206"/>
      <c r="Q12" s="206"/>
      <c r="R12" s="206"/>
      <c r="S12" s="206"/>
      <c r="T12" s="206"/>
      <c r="U12" s="206"/>
      <c r="V12" s="206"/>
    </row>
    <row r="13" s="135" customFormat="1" ht="25.05" customHeight="1" spans="1:22">
      <c r="A13" s="162" t="s">
        <v>33</v>
      </c>
      <c r="B13" s="172"/>
      <c r="C13" s="170">
        <v>0</v>
      </c>
      <c r="D13" s="167" t="s">
        <v>129</v>
      </c>
      <c r="E13" s="166">
        <v>0</v>
      </c>
      <c r="F13" s="166">
        <v>0</v>
      </c>
      <c r="G13" s="166">
        <v>0</v>
      </c>
      <c r="H13" s="166">
        <v>0</v>
      </c>
      <c r="I13" s="207">
        <v>0</v>
      </c>
      <c r="J13" s="207">
        <v>0</v>
      </c>
      <c r="K13" s="207">
        <v>0</v>
      </c>
      <c r="L13" s="207">
        <v>0</v>
      </c>
      <c r="M13" s="207">
        <v>0</v>
      </c>
      <c r="N13" s="166">
        <v>0</v>
      </c>
      <c r="O13" s="206"/>
      <c r="P13" s="206"/>
      <c r="Q13" s="206"/>
      <c r="R13" s="206"/>
      <c r="S13" s="206"/>
      <c r="T13" s="206"/>
      <c r="U13" s="206"/>
      <c r="V13" s="206"/>
    </row>
    <row r="14" s="135" customFormat="1" ht="19.95" customHeight="1" spans="1:22">
      <c r="A14" s="173" t="s">
        <v>34</v>
      </c>
      <c r="B14" s="174"/>
      <c r="C14" s="170">
        <v>20</v>
      </c>
      <c r="D14" s="165" t="s">
        <v>130</v>
      </c>
      <c r="E14" s="166">
        <v>27.05</v>
      </c>
      <c r="F14" s="166">
        <v>0</v>
      </c>
      <c r="G14" s="166">
        <v>0</v>
      </c>
      <c r="H14" s="166">
        <v>27.05</v>
      </c>
      <c r="I14" s="166">
        <v>27.05</v>
      </c>
      <c r="J14" s="166">
        <v>0</v>
      </c>
      <c r="K14" s="207">
        <v>0</v>
      </c>
      <c r="L14" s="207">
        <v>0</v>
      </c>
      <c r="M14" s="207">
        <v>0</v>
      </c>
      <c r="N14" s="166">
        <v>0</v>
      </c>
      <c r="O14" s="206"/>
      <c r="P14" s="206"/>
      <c r="Q14" s="206"/>
      <c r="R14" s="206"/>
      <c r="S14" s="206"/>
      <c r="T14" s="206"/>
      <c r="U14" s="206"/>
      <c r="V14" s="206"/>
    </row>
    <row r="15" s="135" customFormat="1" ht="19.95" customHeight="1" spans="1:22">
      <c r="A15" s="175"/>
      <c r="B15" s="175"/>
      <c r="C15" s="176"/>
      <c r="D15" s="167" t="s">
        <v>131</v>
      </c>
      <c r="E15" s="166">
        <v>0</v>
      </c>
      <c r="F15" s="166">
        <v>0</v>
      </c>
      <c r="G15" s="166">
        <v>0</v>
      </c>
      <c r="H15" s="166">
        <v>0</v>
      </c>
      <c r="I15" s="166">
        <v>0</v>
      </c>
      <c r="J15" s="166">
        <v>0</v>
      </c>
      <c r="K15" s="207">
        <v>0</v>
      </c>
      <c r="L15" s="207">
        <v>0</v>
      </c>
      <c r="M15" s="207">
        <v>0</v>
      </c>
      <c r="N15" s="166">
        <v>0</v>
      </c>
      <c r="O15" s="206"/>
      <c r="P15" s="206"/>
      <c r="Q15" s="206"/>
      <c r="R15" s="206"/>
      <c r="S15" s="206"/>
      <c r="T15" s="206"/>
      <c r="U15" s="206"/>
      <c r="V15" s="206"/>
    </row>
    <row r="16" s="135" customFormat="1" ht="19.95" customHeight="1" spans="1:22">
      <c r="A16" s="177"/>
      <c r="B16" s="178"/>
      <c r="C16" s="176"/>
      <c r="D16" s="167" t="s">
        <v>132</v>
      </c>
      <c r="E16" s="166">
        <v>2977.94</v>
      </c>
      <c r="F16" s="166">
        <v>0</v>
      </c>
      <c r="G16" s="166">
        <v>0</v>
      </c>
      <c r="H16" s="166">
        <v>2196.94</v>
      </c>
      <c r="I16" s="166">
        <v>2196.94</v>
      </c>
      <c r="J16" s="166">
        <v>111</v>
      </c>
      <c r="K16" s="207">
        <v>0</v>
      </c>
      <c r="L16" s="207">
        <v>650</v>
      </c>
      <c r="M16" s="207">
        <v>0</v>
      </c>
      <c r="N16" s="166">
        <v>20</v>
      </c>
      <c r="O16" s="206"/>
      <c r="P16" s="206"/>
      <c r="Q16" s="206"/>
      <c r="R16" s="206"/>
      <c r="S16" s="206"/>
      <c r="T16" s="206"/>
      <c r="U16" s="206"/>
      <c r="V16" s="206"/>
    </row>
    <row r="17" s="135" customFormat="1" ht="19.95" customHeight="1" spans="1:22">
      <c r="A17" s="177"/>
      <c r="B17" s="178"/>
      <c r="C17" s="176"/>
      <c r="D17" s="165" t="s">
        <v>133</v>
      </c>
      <c r="E17" s="166">
        <v>0</v>
      </c>
      <c r="F17" s="166">
        <v>0</v>
      </c>
      <c r="G17" s="166">
        <v>0</v>
      </c>
      <c r="H17" s="166">
        <v>0</v>
      </c>
      <c r="I17" s="166">
        <v>0</v>
      </c>
      <c r="J17" s="166">
        <v>0</v>
      </c>
      <c r="K17" s="207">
        <v>0</v>
      </c>
      <c r="L17" s="207">
        <v>0</v>
      </c>
      <c r="M17" s="207">
        <v>0</v>
      </c>
      <c r="N17" s="166">
        <v>0</v>
      </c>
      <c r="O17" s="206"/>
      <c r="P17" s="206"/>
      <c r="Q17" s="206"/>
      <c r="R17" s="206"/>
      <c r="S17" s="206"/>
      <c r="T17" s="206"/>
      <c r="U17" s="206"/>
      <c r="V17" s="206"/>
    </row>
    <row r="18" s="135" customFormat="1" ht="19.95" customHeight="1" spans="1:22">
      <c r="A18" s="177"/>
      <c r="B18" s="178"/>
      <c r="C18" s="176"/>
      <c r="D18" s="165" t="s">
        <v>134</v>
      </c>
      <c r="E18" s="166">
        <v>0</v>
      </c>
      <c r="F18" s="166">
        <v>0</v>
      </c>
      <c r="G18" s="166">
        <v>0</v>
      </c>
      <c r="H18" s="166">
        <v>0</v>
      </c>
      <c r="I18" s="166">
        <v>0</v>
      </c>
      <c r="J18" s="166">
        <v>0</v>
      </c>
      <c r="K18" s="207">
        <v>0</v>
      </c>
      <c r="L18" s="207">
        <v>0</v>
      </c>
      <c r="M18" s="207">
        <v>0</v>
      </c>
      <c r="N18" s="166">
        <v>0</v>
      </c>
      <c r="O18" s="206"/>
      <c r="P18" s="206"/>
      <c r="Q18" s="206"/>
      <c r="R18" s="206"/>
      <c r="S18" s="206"/>
      <c r="T18" s="206"/>
      <c r="U18" s="206"/>
      <c r="V18" s="206"/>
    </row>
    <row r="19" s="135" customFormat="1" ht="19.95" customHeight="1" spans="1:22">
      <c r="A19" s="179"/>
      <c r="B19" s="180"/>
      <c r="C19" s="176"/>
      <c r="D19" s="167" t="s">
        <v>135</v>
      </c>
      <c r="E19" s="166">
        <v>0</v>
      </c>
      <c r="F19" s="166">
        <v>0</v>
      </c>
      <c r="G19" s="166">
        <v>0</v>
      </c>
      <c r="H19" s="166">
        <v>0</v>
      </c>
      <c r="I19" s="166">
        <v>0</v>
      </c>
      <c r="J19" s="166">
        <v>0</v>
      </c>
      <c r="K19" s="166">
        <v>0</v>
      </c>
      <c r="L19" s="166">
        <v>0</v>
      </c>
      <c r="M19" s="166">
        <v>0</v>
      </c>
      <c r="N19" s="166">
        <v>0</v>
      </c>
      <c r="O19" s="206"/>
      <c r="P19" s="206"/>
      <c r="Q19" s="206"/>
      <c r="R19" s="206"/>
      <c r="S19" s="206"/>
      <c r="T19" s="206"/>
      <c r="U19" s="206"/>
      <c r="V19" s="206"/>
    </row>
    <row r="20" s="135" customFormat="1" ht="19.95" customHeight="1" spans="1:22">
      <c r="A20" s="177"/>
      <c r="B20" s="178"/>
      <c r="C20" s="176"/>
      <c r="D20" s="167" t="s">
        <v>136</v>
      </c>
      <c r="E20" s="166">
        <v>0</v>
      </c>
      <c r="F20" s="166">
        <v>0</v>
      </c>
      <c r="G20" s="166">
        <v>0</v>
      </c>
      <c r="H20" s="166">
        <v>0</v>
      </c>
      <c r="I20" s="166">
        <v>0</v>
      </c>
      <c r="J20" s="166">
        <v>0</v>
      </c>
      <c r="K20" s="166">
        <v>0</v>
      </c>
      <c r="L20" s="166">
        <v>0</v>
      </c>
      <c r="M20" s="166">
        <v>0</v>
      </c>
      <c r="N20" s="166">
        <v>0</v>
      </c>
      <c r="O20" s="206"/>
      <c r="P20" s="206"/>
      <c r="Q20" s="206"/>
      <c r="R20" s="206"/>
      <c r="S20" s="206"/>
      <c r="T20" s="206"/>
      <c r="U20" s="206"/>
      <c r="V20" s="206"/>
    </row>
    <row r="21" s="135" customFormat="1" ht="25.05" customHeight="1" spans="1:22">
      <c r="A21" s="177"/>
      <c r="B21" s="178"/>
      <c r="C21" s="176"/>
      <c r="D21" s="167" t="s">
        <v>137</v>
      </c>
      <c r="E21" s="166">
        <v>0</v>
      </c>
      <c r="F21" s="166">
        <v>0</v>
      </c>
      <c r="G21" s="166">
        <v>0</v>
      </c>
      <c r="H21" s="166">
        <v>0</v>
      </c>
      <c r="I21" s="166">
        <v>0</v>
      </c>
      <c r="J21" s="166">
        <v>0</v>
      </c>
      <c r="K21" s="166">
        <v>0</v>
      </c>
      <c r="L21" s="166">
        <v>0</v>
      </c>
      <c r="M21" s="166">
        <v>0</v>
      </c>
      <c r="N21" s="166">
        <v>0</v>
      </c>
      <c r="O21" s="206"/>
      <c r="P21" s="206"/>
      <c r="Q21" s="206"/>
      <c r="R21" s="206"/>
      <c r="S21" s="206"/>
      <c r="T21" s="206"/>
      <c r="U21" s="206"/>
      <c r="V21" s="206"/>
    </row>
    <row r="22" s="135" customFormat="1" ht="19.05" customHeight="1" spans="1:22">
      <c r="A22" s="181"/>
      <c r="B22" s="181"/>
      <c r="C22" s="182"/>
      <c r="D22" s="167" t="s">
        <v>138</v>
      </c>
      <c r="E22" s="166">
        <v>0</v>
      </c>
      <c r="F22" s="166">
        <v>0</v>
      </c>
      <c r="G22" s="166">
        <v>0</v>
      </c>
      <c r="H22" s="166">
        <v>0</v>
      </c>
      <c r="I22" s="166">
        <v>0</v>
      </c>
      <c r="J22" s="166">
        <v>0</v>
      </c>
      <c r="K22" s="166">
        <v>0</v>
      </c>
      <c r="L22" s="166">
        <v>0</v>
      </c>
      <c r="M22" s="166">
        <v>0</v>
      </c>
      <c r="N22" s="166">
        <v>0</v>
      </c>
      <c r="O22" s="206"/>
      <c r="P22" s="206"/>
      <c r="Q22" s="206"/>
      <c r="R22" s="206"/>
      <c r="S22" s="206"/>
      <c r="T22" s="206"/>
      <c r="U22" s="206"/>
      <c r="V22" s="206"/>
    </row>
    <row r="23" s="135" customFormat="1" ht="19.05" customHeight="1" spans="1:22">
      <c r="A23" s="183"/>
      <c r="B23" s="184"/>
      <c r="C23" s="182"/>
      <c r="D23" s="167" t="s">
        <v>139</v>
      </c>
      <c r="E23" s="166">
        <v>0</v>
      </c>
      <c r="F23" s="166">
        <v>0</v>
      </c>
      <c r="G23" s="166">
        <v>0</v>
      </c>
      <c r="H23" s="166">
        <v>0</v>
      </c>
      <c r="I23" s="166">
        <v>0</v>
      </c>
      <c r="J23" s="166">
        <v>0</v>
      </c>
      <c r="K23" s="166">
        <v>0</v>
      </c>
      <c r="L23" s="166">
        <v>0</v>
      </c>
      <c r="M23" s="166">
        <v>0</v>
      </c>
      <c r="N23" s="166">
        <v>0</v>
      </c>
      <c r="O23" s="206"/>
      <c r="P23" s="206"/>
      <c r="Q23" s="206"/>
      <c r="R23" s="206"/>
      <c r="S23" s="206"/>
      <c r="T23" s="206"/>
      <c r="U23" s="206"/>
      <c r="V23" s="206"/>
    </row>
    <row r="24" s="135" customFormat="1" ht="19.05" customHeight="1" spans="1:22">
      <c r="A24" s="183"/>
      <c r="B24" s="184"/>
      <c r="C24" s="182"/>
      <c r="D24" s="167" t="s">
        <v>140</v>
      </c>
      <c r="E24" s="166">
        <v>0</v>
      </c>
      <c r="F24" s="166">
        <v>0</v>
      </c>
      <c r="G24" s="166">
        <v>0</v>
      </c>
      <c r="H24" s="166">
        <v>0</v>
      </c>
      <c r="I24" s="166">
        <v>0</v>
      </c>
      <c r="J24" s="166">
        <v>0</v>
      </c>
      <c r="K24" s="166">
        <v>0</v>
      </c>
      <c r="L24" s="166">
        <v>0</v>
      </c>
      <c r="M24" s="166">
        <v>0</v>
      </c>
      <c r="N24" s="166">
        <v>0</v>
      </c>
      <c r="O24" s="206"/>
      <c r="P24" s="206"/>
      <c r="Q24" s="206"/>
      <c r="R24" s="206"/>
      <c r="S24" s="206"/>
      <c r="T24" s="206"/>
      <c r="U24" s="206"/>
      <c r="V24" s="206"/>
    </row>
    <row r="25" s="135" customFormat="1" ht="19.05" customHeight="1" spans="1:22">
      <c r="A25" s="183"/>
      <c r="B25" s="184"/>
      <c r="C25" s="182"/>
      <c r="D25" s="167" t="s">
        <v>141</v>
      </c>
      <c r="E25" s="166">
        <v>0</v>
      </c>
      <c r="F25" s="166">
        <v>0</v>
      </c>
      <c r="G25" s="166">
        <v>0</v>
      </c>
      <c r="H25" s="166">
        <v>0</v>
      </c>
      <c r="I25" s="166">
        <v>0</v>
      </c>
      <c r="J25" s="166">
        <v>0</v>
      </c>
      <c r="K25" s="166">
        <v>0</v>
      </c>
      <c r="L25" s="166">
        <v>0</v>
      </c>
      <c r="M25" s="166">
        <v>0</v>
      </c>
      <c r="N25" s="166">
        <v>0</v>
      </c>
      <c r="O25" s="206"/>
      <c r="P25" s="206"/>
      <c r="Q25" s="206"/>
      <c r="R25" s="206"/>
      <c r="S25" s="206"/>
      <c r="T25" s="206"/>
      <c r="U25" s="206"/>
      <c r="V25" s="206"/>
    </row>
    <row r="26" s="135" customFormat="1" ht="19.05" customHeight="1" spans="1:22">
      <c r="A26" s="183"/>
      <c r="B26" s="184"/>
      <c r="C26" s="182"/>
      <c r="D26" s="167" t="s">
        <v>142</v>
      </c>
      <c r="E26" s="166">
        <v>96.69</v>
      </c>
      <c r="F26" s="166">
        <v>0</v>
      </c>
      <c r="G26" s="166">
        <v>0</v>
      </c>
      <c r="H26" s="166">
        <v>96.69</v>
      </c>
      <c r="I26" s="166">
        <v>96.69</v>
      </c>
      <c r="J26" s="166">
        <v>0</v>
      </c>
      <c r="K26" s="166">
        <v>0</v>
      </c>
      <c r="L26" s="166">
        <v>0</v>
      </c>
      <c r="M26" s="166">
        <v>0</v>
      </c>
      <c r="N26" s="166">
        <v>0</v>
      </c>
      <c r="O26" s="206"/>
      <c r="P26" s="206"/>
      <c r="Q26" s="206"/>
      <c r="R26" s="206"/>
      <c r="S26" s="206"/>
      <c r="T26" s="206"/>
      <c r="U26" s="206"/>
      <c r="V26" s="206"/>
    </row>
    <row r="27" s="135" customFormat="1" ht="19.05" customHeight="1" spans="1:22">
      <c r="A27" s="183"/>
      <c r="B27" s="184"/>
      <c r="C27" s="182"/>
      <c r="D27" s="167" t="s">
        <v>143</v>
      </c>
      <c r="E27" s="166">
        <v>0</v>
      </c>
      <c r="F27" s="166">
        <v>0</v>
      </c>
      <c r="G27" s="166">
        <v>0</v>
      </c>
      <c r="H27" s="166">
        <v>0</v>
      </c>
      <c r="I27" s="166">
        <v>0</v>
      </c>
      <c r="J27" s="166">
        <v>0</v>
      </c>
      <c r="K27" s="166">
        <v>0</v>
      </c>
      <c r="L27" s="166">
        <v>0</v>
      </c>
      <c r="M27" s="166">
        <v>0</v>
      </c>
      <c r="N27" s="166">
        <v>0</v>
      </c>
      <c r="O27" s="206"/>
      <c r="P27" s="206"/>
      <c r="Q27" s="206"/>
      <c r="R27" s="206"/>
      <c r="S27" s="206"/>
      <c r="T27" s="206"/>
      <c r="U27" s="206"/>
      <c r="V27" s="206"/>
    </row>
    <row r="28" s="135" customFormat="1" ht="19.05" customHeight="1" spans="1:22">
      <c r="A28" s="183"/>
      <c r="B28" s="184"/>
      <c r="C28" s="182"/>
      <c r="D28" s="167" t="s">
        <v>144</v>
      </c>
      <c r="E28" s="166">
        <v>0</v>
      </c>
      <c r="F28" s="166">
        <v>0</v>
      </c>
      <c r="G28" s="166">
        <v>0</v>
      </c>
      <c r="H28" s="166">
        <v>0</v>
      </c>
      <c r="I28" s="166">
        <v>0</v>
      </c>
      <c r="J28" s="166">
        <v>0</v>
      </c>
      <c r="K28" s="166">
        <v>0</v>
      </c>
      <c r="L28" s="166">
        <v>0</v>
      </c>
      <c r="M28" s="166">
        <v>0</v>
      </c>
      <c r="N28" s="166">
        <v>0</v>
      </c>
      <c r="O28" s="206"/>
      <c r="P28" s="206"/>
      <c r="Q28" s="206"/>
      <c r="R28" s="206"/>
      <c r="S28" s="206"/>
      <c r="T28" s="206"/>
      <c r="U28" s="206"/>
      <c r="V28" s="206"/>
    </row>
    <row r="29" s="135" customFormat="1" ht="19.05" customHeight="1" spans="1:22">
      <c r="A29" s="183"/>
      <c r="B29" s="184"/>
      <c r="C29" s="182"/>
      <c r="D29" s="167" t="s">
        <v>145</v>
      </c>
      <c r="E29" s="166">
        <v>0</v>
      </c>
      <c r="F29" s="166">
        <v>0</v>
      </c>
      <c r="G29" s="166">
        <v>0</v>
      </c>
      <c r="H29" s="166">
        <v>0</v>
      </c>
      <c r="I29" s="166">
        <v>0</v>
      </c>
      <c r="J29" s="166">
        <v>0</v>
      </c>
      <c r="K29" s="166">
        <v>0</v>
      </c>
      <c r="L29" s="166">
        <v>0</v>
      </c>
      <c r="M29" s="166">
        <v>0</v>
      </c>
      <c r="N29" s="166">
        <v>0</v>
      </c>
      <c r="O29" s="206"/>
      <c r="P29" s="206"/>
      <c r="Q29" s="206"/>
      <c r="R29" s="206"/>
      <c r="S29" s="206"/>
      <c r="T29" s="206"/>
      <c r="U29" s="206"/>
      <c r="V29" s="206"/>
    </row>
    <row r="30" s="135" customFormat="1" ht="19.05" customHeight="1" spans="1:22">
      <c r="A30" s="183"/>
      <c r="B30" s="184"/>
      <c r="C30" s="182"/>
      <c r="D30" s="167" t="s">
        <v>146</v>
      </c>
      <c r="E30" s="166">
        <v>0</v>
      </c>
      <c r="F30" s="166">
        <v>0</v>
      </c>
      <c r="G30" s="166">
        <v>0</v>
      </c>
      <c r="H30" s="166">
        <v>0</v>
      </c>
      <c r="I30" s="166">
        <v>0</v>
      </c>
      <c r="J30" s="166">
        <v>0</v>
      </c>
      <c r="K30" s="166">
        <v>0</v>
      </c>
      <c r="L30" s="166">
        <v>0</v>
      </c>
      <c r="M30" s="166">
        <v>0</v>
      </c>
      <c r="N30" s="166">
        <v>0</v>
      </c>
      <c r="O30" s="206"/>
      <c r="P30" s="206"/>
      <c r="Q30" s="206"/>
      <c r="R30" s="206"/>
      <c r="S30" s="206"/>
      <c r="T30" s="206"/>
      <c r="U30" s="206"/>
      <c r="V30" s="206"/>
    </row>
    <row r="31" s="135" customFormat="1" ht="19.05" customHeight="1" spans="1:22">
      <c r="A31" s="185" t="s">
        <v>35</v>
      </c>
      <c r="B31" s="186"/>
      <c r="C31" s="169">
        <v>3101.68</v>
      </c>
      <c r="D31" s="167" t="s">
        <v>147</v>
      </c>
      <c r="E31" s="166">
        <v>0</v>
      </c>
      <c r="F31" s="166">
        <v>0</v>
      </c>
      <c r="G31" s="166">
        <v>0</v>
      </c>
      <c r="H31" s="166">
        <v>0</v>
      </c>
      <c r="I31" s="166">
        <v>0</v>
      </c>
      <c r="J31" s="166">
        <v>0</v>
      </c>
      <c r="K31" s="166">
        <v>0</v>
      </c>
      <c r="L31" s="166">
        <v>0</v>
      </c>
      <c r="M31" s="166">
        <v>0</v>
      </c>
      <c r="N31" s="166">
        <v>0</v>
      </c>
      <c r="O31" s="206"/>
      <c r="P31" s="206"/>
      <c r="Q31" s="206"/>
      <c r="R31" s="206"/>
      <c r="S31" s="206"/>
      <c r="T31" s="206"/>
      <c r="U31" s="206"/>
      <c r="V31" s="206"/>
    </row>
    <row r="32" s="135" customFormat="1" ht="19.05" customHeight="1" spans="1:22">
      <c r="A32" s="187" t="s">
        <v>36</v>
      </c>
      <c r="B32" s="188"/>
      <c r="C32" s="170">
        <v>0</v>
      </c>
      <c r="D32" s="167" t="s">
        <v>148</v>
      </c>
      <c r="E32" s="166">
        <v>0</v>
      </c>
      <c r="F32" s="166">
        <v>0</v>
      </c>
      <c r="G32" s="166">
        <v>0</v>
      </c>
      <c r="H32" s="166">
        <v>0</v>
      </c>
      <c r="I32" s="166">
        <v>0</v>
      </c>
      <c r="J32" s="166">
        <v>0</v>
      </c>
      <c r="K32" s="166">
        <v>0</v>
      </c>
      <c r="L32" s="166">
        <v>0</v>
      </c>
      <c r="M32" s="166">
        <v>0</v>
      </c>
      <c r="N32" s="166">
        <v>0</v>
      </c>
      <c r="O32" s="206"/>
      <c r="P32" s="206"/>
      <c r="Q32" s="206"/>
      <c r="R32" s="206"/>
      <c r="S32" s="206"/>
      <c r="T32" s="206"/>
      <c r="U32" s="206"/>
      <c r="V32" s="206"/>
    </row>
    <row r="33" s="135" customFormat="1" ht="25.05" customHeight="1" spans="1:22">
      <c r="A33" s="187" t="s">
        <v>149</v>
      </c>
      <c r="B33" s="188"/>
      <c r="C33" s="171">
        <v>0</v>
      </c>
      <c r="D33" s="167" t="s">
        <v>150</v>
      </c>
      <c r="E33" s="166">
        <v>0</v>
      </c>
      <c r="F33" s="166">
        <v>0</v>
      </c>
      <c r="G33" s="166">
        <v>0</v>
      </c>
      <c r="H33" s="166">
        <v>0</v>
      </c>
      <c r="I33" s="166">
        <v>0</v>
      </c>
      <c r="J33" s="166">
        <v>0</v>
      </c>
      <c r="K33" s="166">
        <v>0</v>
      </c>
      <c r="L33" s="166">
        <v>0</v>
      </c>
      <c r="M33" s="166">
        <v>0</v>
      </c>
      <c r="N33" s="166">
        <v>0</v>
      </c>
      <c r="O33" s="206"/>
      <c r="P33" s="206"/>
      <c r="Q33" s="206"/>
      <c r="R33" s="206"/>
      <c r="S33" s="206"/>
      <c r="T33" s="206"/>
      <c r="U33" s="206"/>
      <c r="V33" s="206"/>
    </row>
    <row r="34" s="135" customFormat="1" ht="19.05" customHeight="1" spans="1:22">
      <c r="A34" s="187" t="s">
        <v>151</v>
      </c>
      <c r="B34" s="188"/>
      <c r="C34" s="171">
        <v>0</v>
      </c>
      <c r="D34" s="167" t="s">
        <v>152</v>
      </c>
      <c r="E34" s="166">
        <v>0</v>
      </c>
      <c r="F34" s="166">
        <v>0</v>
      </c>
      <c r="G34" s="166">
        <v>0</v>
      </c>
      <c r="H34" s="166">
        <v>0</v>
      </c>
      <c r="I34" s="166">
        <v>0</v>
      </c>
      <c r="J34" s="166">
        <v>0</v>
      </c>
      <c r="K34" s="166">
        <v>0</v>
      </c>
      <c r="L34" s="166">
        <v>0</v>
      </c>
      <c r="M34" s="166">
        <v>0</v>
      </c>
      <c r="N34" s="166">
        <v>0</v>
      </c>
      <c r="O34" s="206"/>
      <c r="P34" s="206"/>
      <c r="Q34" s="206"/>
      <c r="R34" s="206"/>
      <c r="S34" s="206"/>
      <c r="T34" s="206"/>
      <c r="U34" s="206"/>
      <c r="V34" s="206"/>
    </row>
    <row r="35" s="135" customFormat="1" ht="19.05" customHeight="1" spans="1:22">
      <c r="A35" s="189" t="s">
        <v>153</v>
      </c>
      <c r="B35" s="189"/>
      <c r="C35" s="170">
        <v>3101.68</v>
      </c>
      <c r="D35" s="190" t="s">
        <v>154</v>
      </c>
      <c r="E35" s="170">
        <v>3101.68</v>
      </c>
      <c r="F35" s="166">
        <v>0</v>
      </c>
      <c r="G35" s="166">
        <v>0</v>
      </c>
      <c r="H35" s="170">
        <v>2320.68</v>
      </c>
      <c r="I35" s="170">
        <v>2320.68</v>
      </c>
      <c r="J35" s="166">
        <v>111</v>
      </c>
      <c r="K35" s="207">
        <v>0</v>
      </c>
      <c r="L35" s="207">
        <v>650</v>
      </c>
      <c r="M35" s="207">
        <v>0</v>
      </c>
      <c r="N35" s="166">
        <v>20</v>
      </c>
      <c r="O35" s="206"/>
      <c r="P35" s="206"/>
      <c r="Q35" s="206"/>
      <c r="R35" s="206"/>
      <c r="S35" s="206"/>
      <c r="T35" s="206"/>
      <c r="U35" s="206"/>
      <c r="V35" s="206"/>
    </row>
    <row r="36" s="134" customFormat="1" ht="14.25" spans="1:4">
      <c r="A36" s="191"/>
      <c r="B36" s="191"/>
      <c r="D36" s="192"/>
    </row>
    <row r="37" s="134" customFormat="1" ht="14.25" spans="1:2">
      <c r="A37" s="191"/>
      <c r="B37" s="191"/>
    </row>
    <row r="38" s="134" customFormat="1" ht="14.25" spans="1:2">
      <c r="A38" s="191"/>
      <c r="B38" s="191"/>
    </row>
    <row r="39" s="134" customFormat="1" ht="14.25" spans="1:2">
      <c r="A39" s="191"/>
      <c r="B39" s="191"/>
    </row>
    <row r="40" s="134" customFormat="1" ht="14.25" spans="1:2">
      <c r="A40" s="191"/>
      <c r="B40" s="191"/>
    </row>
    <row r="41" s="134" customFormat="1" ht="14.25" spans="1:2">
      <c r="A41" s="191"/>
      <c r="B41" s="191"/>
    </row>
    <row r="42" s="134" customFormat="1" ht="14.25" spans="1:2">
      <c r="A42" s="191"/>
      <c r="B42" s="191"/>
    </row>
  </sheetData>
  <mergeCells count="36">
    <mergeCell ref="A1:N1"/>
    <mergeCell ref="M2:N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N5:N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0"/>
  <sheetViews>
    <sheetView showGridLines="0" workbookViewId="0">
      <selection activeCell="E8" sqref="E8"/>
    </sheetView>
  </sheetViews>
  <sheetFormatPr defaultColWidth="7" defaultRowHeight="11.25"/>
  <cols>
    <col min="1" max="1" width="3.2" style="44" customWidth="1"/>
    <col min="2" max="2" width="3.1" style="44" customWidth="1"/>
    <col min="3" max="3" width="3.5" style="44" customWidth="1"/>
    <col min="4" max="4" width="30.125" style="44" customWidth="1"/>
    <col min="5" max="5" width="10.7" style="44" customWidth="1"/>
    <col min="6" max="6" width="10.5" style="44" customWidth="1"/>
    <col min="7" max="9" width="10.6" style="44" customWidth="1"/>
    <col min="10" max="10" width="10.4" style="44" customWidth="1"/>
    <col min="11" max="11" width="9.9" style="44" customWidth="1"/>
    <col min="12" max="16384" width="7" style="44"/>
  </cols>
  <sheetData>
    <row r="1" ht="42" customHeight="1" spans="1:11">
      <c r="A1" s="45" t="s">
        <v>155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ht="15" customHeight="1" spans="1:11">
      <c r="A2" s="46" t="s">
        <v>1</v>
      </c>
      <c r="B2" s="46"/>
      <c r="C2" s="46"/>
      <c r="D2" s="46"/>
      <c r="E2" s="46"/>
      <c r="F2" s="48"/>
      <c r="G2" s="48"/>
      <c r="H2" s="48"/>
      <c r="I2" s="48"/>
      <c r="J2" s="48"/>
      <c r="K2" s="67" t="s">
        <v>2</v>
      </c>
    </row>
    <row r="3" s="42" customFormat="1" ht="16.5" customHeight="1" spans="1:11">
      <c r="A3" s="49" t="s">
        <v>107</v>
      </c>
      <c r="B3" s="50"/>
      <c r="C3" s="51"/>
      <c r="D3" s="52" t="s">
        <v>156</v>
      </c>
      <c r="E3" s="53" t="s">
        <v>45</v>
      </c>
      <c r="F3" s="54"/>
      <c r="G3" s="54"/>
      <c r="H3" s="54"/>
      <c r="I3" s="54"/>
      <c r="J3" s="54"/>
      <c r="K3" s="54"/>
    </row>
    <row r="4" s="42" customFormat="1" ht="14.25" customHeight="1" spans="1:11">
      <c r="A4" s="55" t="s">
        <v>55</v>
      </c>
      <c r="B4" s="56" t="s">
        <v>56</v>
      </c>
      <c r="C4" s="56" t="s">
        <v>57</v>
      </c>
      <c r="D4" s="57"/>
      <c r="E4" s="53"/>
      <c r="F4" s="58" t="s">
        <v>109</v>
      </c>
      <c r="G4" s="58"/>
      <c r="H4" s="58"/>
      <c r="I4" s="68" t="s">
        <v>110</v>
      </c>
      <c r="J4" s="69"/>
      <c r="K4" s="70"/>
    </row>
    <row r="5" s="42" customFormat="1" ht="30.75" customHeight="1" spans="1:11">
      <c r="A5" s="55"/>
      <c r="B5" s="56"/>
      <c r="C5" s="56"/>
      <c r="D5" s="59"/>
      <c r="E5" s="53"/>
      <c r="F5" s="53" t="s">
        <v>19</v>
      </c>
      <c r="G5" s="53" t="s">
        <v>157</v>
      </c>
      <c r="H5" s="53" t="s">
        <v>158</v>
      </c>
      <c r="I5" s="53" t="s">
        <v>19</v>
      </c>
      <c r="J5" s="53" t="s">
        <v>113</v>
      </c>
      <c r="K5" s="53" t="s">
        <v>114</v>
      </c>
    </row>
    <row r="6" s="123" customFormat="1" ht="20.1" customHeight="1" spans="1:11">
      <c r="A6" s="60" t="s">
        <v>67</v>
      </c>
      <c r="B6" s="56" t="s">
        <v>67</v>
      </c>
      <c r="C6" s="56" t="s">
        <v>67</v>
      </c>
      <c r="D6" s="56" t="s">
        <v>67</v>
      </c>
      <c r="E6" s="54">
        <v>1</v>
      </c>
      <c r="F6" s="54">
        <v>2</v>
      </c>
      <c r="G6" s="54">
        <v>3</v>
      </c>
      <c r="H6" s="54">
        <v>4</v>
      </c>
      <c r="I6" s="54">
        <v>5</v>
      </c>
      <c r="J6" s="54">
        <v>6</v>
      </c>
      <c r="K6" s="54">
        <v>7</v>
      </c>
    </row>
    <row r="7" s="123" customFormat="1" ht="20.1" customHeight="1" spans="1:11">
      <c r="A7" s="60"/>
      <c r="B7" s="56"/>
      <c r="C7" s="56"/>
      <c r="D7" s="56" t="s">
        <v>8</v>
      </c>
      <c r="E7" s="124">
        <v>3101.68</v>
      </c>
      <c r="F7" s="125">
        <v>1421.98</v>
      </c>
      <c r="G7" s="125">
        <v>1355.14</v>
      </c>
      <c r="H7" s="125">
        <v>66.84</v>
      </c>
      <c r="I7" s="125">
        <v>1679.7</v>
      </c>
      <c r="J7" s="125">
        <v>0</v>
      </c>
      <c r="K7" s="125">
        <v>1679.7</v>
      </c>
    </row>
    <row r="8" s="123" customFormat="1" ht="20" customHeight="1" spans="1:11">
      <c r="A8" s="126"/>
      <c r="B8" s="126"/>
      <c r="C8" s="126"/>
      <c r="D8" s="127" t="s">
        <v>69</v>
      </c>
      <c r="E8" s="128">
        <v>1187.69</v>
      </c>
      <c r="F8" s="22">
        <v>326.82</v>
      </c>
      <c r="G8" s="22">
        <v>309.71</v>
      </c>
      <c r="H8" s="22">
        <v>17.11</v>
      </c>
      <c r="I8" s="22">
        <f>I10+I11+I12+I14+I15</f>
        <v>860.95</v>
      </c>
      <c r="J8" s="22">
        <v>0</v>
      </c>
      <c r="K8" s="22">
        <v>860.95</v>
      </c>
    </row>
    <row r="9" s="43" customFormat="1" ht="20" customHeight="1" spans="1:11">
      <c r="A9" s="129" t="s">
        <v>70</v>
      </c>
      <c r="B9" s="129" t="s">
        <v>71</v>
      </c>
      <c r="C9" s="129" t="s">
        <v>72</v>
      </c>
      <c r="D9" s="127" t="s">
        <v>73</v>
      </c>
      <c r="E9" s="130">
        <v>16.11</v>
      </c>
      <c r="F9" s="22">
        <f t="shared" ref="F9:F40" si="0">G9+H9</f>
        <v>16.11</v>
      </c>
      <c r="G9" s="22">
        <v>16.11</v>
      </c>
      <c r="H9" s="22">
        <v>0</v>
      </c>
      <c r="I9" s="22">
        <v>0</v>
      </c>
      <c r="J9" s="22">
        <v>0</v>
      </c>
      <c r="K9" s="22">
        <v>0</v>
      </c>
    </row>
    <row r="10" s="43" customFormat="1" ht="20" customHeight="1" spans="1:11">
      <c r="A10" s="129" t="s">
        <v>74</v>
      </c>
      <c r="B10" s="129" t="s">
        <v>75</v>
      </c>
      <c r="C10" s="129" t="s">
        <v>75</v>
      </c>
      <c r="D10" s="127" t="s">
        <v>76</v>
      </c>
      <c r="E10" s="130">
        <v>266.72</v>
      </c>
      <c r="F10" s="22">
        <v>258.72</v>
      </c>
      <c r="G10" s="22">
        <v>241.61</v>
      </c>
      <c r="H10" s="22">
        <v>17.11</v>
      </c>
      <c r="I10" s="22">
        <v>8</v>
      </c>
      <c r="J10" s="22">
        <v>0</v>
      </c>
      <c r="K10" s="22">
        <v>8</v>
      </c>
    </row>
    <row r="11" s="43" customFormat="1" ht="20" customHeight="1" spans="1:11">
      <c r="A11" s="129" t="s">
        <v>74</v>
      </c>
      <c r="B11" s="129" t="s">
        <v>75</v>
      </c>
      <c r="C11" s="129" t="s">
        <v>77</v>
      </c>
      <c r="D11" s="127" t="s">
        <v>78</v>
      </c>
      <c r="E11" s="130">
        <v>21</v>
      </c>
      <c r="F11" s="22">
        <f t="shared" si="0"/>
        <v>0</v>
      </c>
      <c r="G11" s="22">
        <v>0</v>
      </c>
      <c r="H11" s="22">
        <v>0</v>
      </c>
      <c r="I11" s="22">
        <v>21</v>
      </c>
      <c r="J11" s="22">
        <v>0</v>
      </c>
      <c r="K11" s="22">
        <v>21</v>
      </c>
    </row>
    <row r="12" s="43" customFormat="1" ht="20" customHeight="1" spans="1:11">
      <c r="A12" s="129" t="s">
        <v>74</v>
      </c>
      <c r="B12" s="129" t="s">
        <v>72</v>
      </c>
      <c r="C12" s="129" t="s">
        <v>79</v>
      </c>
      <c r="D12" s="127" t="s">
        <v>80</v>
      </c>
      <c r="E12" s="130">
        <v>138.41</v>
      </c>
      <c r="F12" s="22">
        <f t="shared" si="0"/>
        <v>0</v>
      </c>
      <c r="G12" s="22">
        <v>0</v>
      </c>
      <c r="H12" s="22">
        <v>0</v>
      </c>
      <c r="I12" s="22">
        <v>138.41</v>
      </c>
      <c r="J12" s="22">
        <v>0</v>
      </c>
      <c r="K12" s="22">
        <v>138.41</v>
      </c>
    </row>
    <row r="13" s="43" customFormat="1" ht="20" customHeight="1" spans="1:11">
      <c r="A13" s="129" t="s">
        <v>74</v>
      </c>
      <c r="B13" s="129" t="s">
        <v>81</v>
      </c>
      <c r="C13" s="129" t="s">
        <v>82</v>
      </c>
      <c r="D13" s="127" t="s">
        <v>83</v>
      </c>
      <c r="E13" s="130">
        <v>5.6</v>
      </c>
      <c r="F13" s="22">
        <f t="shared" si="0"/>
        <v>5.6</v>
      </c>
      <c r="G13" s="22">
        <v>5.6</v>
      </c>
      <c r="H13" s="22">
        <v>0</v>
      </c>
      <c r="I13" s="22">
        <v>0</v>
      </c>
      <c r="J13" s="22">
        <v>0</v>
      </c>
      <c r="K13" s="22">
        <v>0</v>
      </c>
    </row>
    <row r="14" s="43" customFormat="1" ht="20" customHeight="1" spans="1:11">
      <c r="A14" s="129" t="s">
        <v>74</v>
      </c>
      <c r="B14" s="129" t="s">
        <v>81</v>
      </c>
      <c r="C14" s="129" t="s">
        <v>84</v>
      </c>
      <c r="D14" s="127" t="s">
        <v>85</v>
      </c>
      <c r="E14" s="130">
        <v>543.54</v>
      </c>
      <c r="F14" s="22">
        <f t="shared" si="0"/>
        <v>0</v>
      </c>
      <c r="G14" s="131">
        <v>0</v>
      </c>
      <c r="H14" s="131">
        <v>0</v>
      </c>
      <c r="I14" s="131">
        <v>543.54</v>
      </c>
      <c r="J14" s="131">
        <v>0</v>
      </c>
      <c r="K14" s="131">
        <v>543.54</v>
      </c>
    </row>
    <row r="15" s="43" customFormat="1" ht="20" customHeight="1" spans="1:11">
      <c r="A15" s="129" t="s">
        <v>74</v>
      </c>
      <c r="B15" s="129" t="s">
        <v>86</v>
      </c>
      <c r="C15" s="129" t="s">
        <v>75</v>
      </c>
      <c r="D15" s="127" t="s">
        <v>87</v>
      </c>
      <c r="E15" s="130">
        <v>174.08</v>
      </c>
      <c r="F15" s="22">
        <f t="shared" si="0"/>
        <v>24.08</v>
      </c>
      <c r="G15" s="131">
        <v>24.08</v>
      </c>
      <c r="H15" s="131">
        <v>0</v>
      </c>
      <c r="I15" s="131">
        <v>150</v>
      </c>
      <c r="J15" s="131">
        <v>0</v>
      </c>
      <c r="K15" s="131">
        <v>150</v>
      </c>
    </row>
    <row r="16" s="43" customFormat="1" ht="20" customHeight="1" spans="1:11">
      <c r="A16" s="129" t="s">
        <v>88</v>
      </c>
      <c r="B16" s="129" t="s">
        <v>89</v>
      </c>
      <c r="C16" s="129" t="s">
        <v>75</v>
      </c>
      <c r="D16" s="127" t="s">
        <v>90</v>
      </c>
      <c r="E16" s="130">
        <v>22.23</v>
      </c>
      <c r="F16" s="22">
        <f t="shared" si="0"/>
        <v>22.23</v>
      </c>
      <c r="G16" s="131">
        <v>22.23</v>
      </c>
      <c r="H16" s="131">
        <v>0</v>
      </c>
      <c r="I16" s="131">
        <v>0</v>
      </c>
      <c r="J16" s="131">
        <v>0</v>
      </c>
      <c r="K16" s="131">
        <v>0</v>
      </c>
    </row>
    <row r="17" s="43" customFormat="1" ht="20" customHeight="1" spans="1:11">
      <c r="A17" s="129"/>
      <c r="B17" s="129"/>
      <c r="C17" s="129"/>
      <c r="D17" s="127" t="s">
        <v>91</v>
      </c>
      <c r="E17" s="130">
        <v>1012.47</v>
      </c>
      <c r="F17" s="22">
        <f t="shared" si="0"/>
        <v>342.47</v>
      </c>
      <c r="G17" s="131">
        <v>332.18</v>
      </c>
      <c r="H17" s="131">
        <v>10.29</v>
      </c>
      <c r="I17" s="131">
        <v>670</v>
      </c>
      <c r="J17" s="131">
        <v>0</v>
      </c>
      <c r="K17" s="131">
        <v>670</v>
      </c>
    </row>
    <row r="18" s="43" customFormat="1" ht="20" customHeight="1" spans="1:11">
      <c r="A18" s="129" t="s">
        <v>74</v>
      </c>
      <c r="B18" s="129" t="s">
        <v>72</v>
      </c>
      <c r="C18" s="129" t="s">
        <v>75</v>
      </c>
      <c r="D18" s="127" t="s">
        <v>92</v>
      </c>
      <c r="E18" s="130">
        <v>941.49</v>
      </c>
      <c r="F18" s="22">
        <f t="shared" si="0"/>
        <v>291.49</v>
      </c>
      <c r="G18" s="131">
        <v>281.2</v>
      </c>
      <c r="H18" s="131">
        <v>10.29</v>
      </c>
      <c r="I18" s="131">
        <v>650</v>
      </c>
      <c r="J18" s="131">
        <v>0</v>
      </c>
      <c r="K18" s="131">
        <v>650</v>
      </c>
    </row>
    <row r="19" s="43" customFormat="1" ht="20" customHeight="1" spans="1:11">
      <c r="A19" s="129" t="s">
        <v>74</v>
      </c>
      <c r="B19" s="129" t="s">
        <v>72</v>
      </c>
      <c r="C19" s="129" t="s">
        <v>93</v>
      </c>
      <c r="D19" s="127" t="s">
        <v>94</v>
      </c>
      <c r="E19" s="130">
        <v>20</v>
      </c>
      <c r="F19" s="22">
        <f t="shared" si="0"/>
        <v>0</v>
      </c>
      <c r="G19" s="131">
        <v>0</v>
      </c>
      <c r="H19" s="131">
        <v>0</v>
      </c>
      <c r="I19" s="131">
        <v>20</v>
      </c>
      <c r="J19" s="131">
        <v>0</v>
      </c>
      <c r="K19" s="131">
        <v>20</v>
      </c>
    </row>
    <row r="20" s="43" customFormat="1" ht="20" customHeight="1" spans="1:11">
      <c r="A20" s="129" t="s">
        <v>74</v>
      </c>
      <c r="B20" s="129" t="s">
        <v>86</v>
      </c>
      <c r="C20" s="129" t="s">
        <v>89</v>
      </c>
      <c r="D20" s="127" t="s">
        <v>95</v>
      </c>
      <c r="E20" s="130">
        <v>26.51</v>
      </c>
      <c r="F20" s="22">
        <f t="shared" si="0"/>
        <v>26.51</v>
      </c>
      <c r="G20" s="131">
        <v>26.51</v>
      </c>
      <c r="H20" s="131">
        <v>0</v>
      </c>
      <c r="I20" s="131">
        <v>0</v>
      </c>
      <c r="J20" s="131">
        <v>0</v>
      </c>
      <c r="K20" s="131">
        <v>0</v>
      </c>
    </row>
    <row r="21" s="43" customFormat="1" ht="20" customHeight="1" spans="1:11">
      <c r="A21" s="129" t="s">
        <v>88</v>
      </c>
      <c r="B21" s="129" t="s">
        <v>89</v>
      </c>
      <c r="C21" s="129" t="s">
        <v>75</v>
      </c>
      <c r="D21" s="127" t="s">
        <v>90</v>
      </c>
      <c r="E21" s="130">
        <v>24.47</v>
      </c>
      <c r="F21" s="22">
        <f t="shared" si="0"/>
        <v>24.47</v>
      </c>
      <c r="G21" s="131">
        <v>24.47</v>
      </c>
      <c r="H21" s="131">
        <v>0</v>
      </c>
      <c r="I21" s="131">
        <v>0</v>
      </c>
      <c r="J21" s="131">
        <v>0</v>
      </c>
      <c r="K21" s="131">
        <v>0</v>
      </c>
    </row>
    <row r="22" s="43" customFormat="1" ht="20" customHeight="1" spans="1:11">
      <c r="A22" s="129"/>
      <c r="B22" s="129"/>
      <c r="C22" s="129"/>
      <c r="D22" s="127" t="s">
        <v>96</v>
      </c>
      <c r="E22" s="130">
        <v>235.92</v>
      </c>
      <c r="F22" s="22">
        <f t="shared" si="0"/>
        <v>225.92</v>
      </c>
      <c r="G22" s="131">
        <v>205.27</v>
      </c>
      <c r="H22" s="131">
        <v>20.65</v>
      </c>
      <c r="I22" s="131">
        <v>10</v>
      </c>
      <c r="J22" s="131">
        <v>0</v>
      </c>
      <c r="K22" s="131">
        <v>10</v>
      </c>
    </row>
    <row r="23" s="43" customFormat="1" ht="20" customHeight="1" spans="1:11">
      <c r="A23" s="129" t="s">
        <v>74</v>
      </c>
      <c r="B23" s="129" t="s">
        <v>72</v>
      </c>
      <c r="C23" s="129" t="s">
        <v>89</v>
      </c>
      <c r="D23" s="127" t="s">
        <v>97</v>
      </c>
      <c r="E23" s="130">
        <v>205.4</v>
      </c>
      <c r="F23" s="22">
        <f t="shared" si="0"/>
        <v>195.4</v>
      </c>
      <c r="G23" s="131">
        <v>174.75</v>
      </c>
      <c r="H23" s="131">
        <v>20.65</v>
      </c>
      <c r="I23" s="131">
        <v>10</v>
      </c>
      <c r="J23" s="131">
        <v>0</v>
      </c>
      <c r="K23" s="131">
        <v>10</v>
      </c>
    </row>
    <row r="24" s="43" customFormat="1" ht="20" customHeight="1" spans="1:11">
      <c r="A24" s="129" t="s">
        <v>74</v>
      </c>
      <c r="B24" s="129" t="s">
        <v>86</v>
      </c>
      <c r="C24" s="129" t="s">
        <v>89</v>
      </c>
      <c r="D24" s="127" t="s">
        <v>95</v>
      </c>
      <c r="E24" s="130">
        <v>15.87</v>
      </c>
      <c r="F24" s="22">
        <f t="shared" si="0"/>
        <v>15.87</v>
      </c>
      <c r="G24" s="131">
        <v>15.87</v>
      </c>
      <c r="H24" s="131">
        <v>0</v>
      </c>
      <c r="I24" s="131">
        <v>0</v>
      </c>
      <c r="J24" s="131">
        <v>0</v>
      </c>
      <c r="K24" s="131">
        <v>0</v>
      </c>
    </row>
    <row r="25" s="43" customFormat="1" ht="20" customHeight="1" spans="1:11">
      <c r="A25" s="129" t="s">
        <v>88</v>
      </c>
      <c r="B25" s="129" t="s">
        <v>89</v>
      </c>
      <c r="C25" s="129" t="s">
        <v>75</v>
      </c>
      <c r="D25" s="127" t="s">
        <v>90</v>
      </c>
      <c r="E25" s="130">
        <v>14.65</v>
      </c>
      <c r="F25" s="22">
        <f t="shared" si="0"/>
        <v>14.65</v>
      </c>
      <c r="G25" s="131">
        <v>14.65</v>
      </c>
      <c r="H25" s="131">
        <v>0</v>
      </c>
      <c r="I25" s="131">
        <v>0</v>
      </c>
      <c r="J25" s="131">
        <v>0</v>
      </c>
      <c r="K25" s="131">
        <v>0</v>
      </c>
    </row>
    <row r="26" s="43" customFormat="1" ht="20" customHeight="1" spans="1:11">
      <c r="A26" s="129"/>
      <c r="B26" s="129"/>
      <c r="C26" s="129"/>
      <c r="D26" s="127" t="s">
        <v>98</v>
      </c>
      <c r="E26" s="130">
        <v>225.75</v>
      </c>
      <c r="F26" s="22">
        <f t="shared" si="0"/>
        <v>167.75</v>
      </c>
      <c r="G26" s="131">
        <v>161.3</v>
      </c>
      <c r="H26" s="131">
        <v>6.45</v>
      </c>
      <c r="I26" s="131">
        <v>58</v>
      </c>
      <c r="J26" s="131">
        <v>0</v>
      </c>
      <c r="K26" s="131">
        <v>58</v>
      </c>
    </row>
    <row r="27" s="43" customFormat="1" ht="20" customHeight="1" spans="1:11">
      <c r="A27" s="129" t="s">
        <v>74</v>
      </c>
      <c r="B27" s="129" t="s">
        <v>72</v>
      </c>
      <c r="C27" s="129" t="s">
        <v>99</v>
      </c>
      <c r="D27" s="127" t="s">
        <v>100</v>
      </c>
      <c r="E27" s="130">
        <v>203.1</v>
      </c>
      <c r="F27" s="22">
        <f t="shared" si="0"/>
        <v>145.1</v>
      </c>
      <c r="G27" s="131">
        <v>138.65</v>
      </c>
      <c r="H27" s="131">
        <v>6.45</v>
      </c>
      <c r="I27" s="131">
        <v>58</v>
      </c>
      <c r="J27" s="131">
        <v>0</v>
      </c>
      <c r="K27" s="131">
        <v>58</v>
      </c>
    </row>
    <row r="28" s="43" customFormat="1" ht="20" customHeight="1" spans="1:11">
      <c r="A28" s="129" t="s">
        <v>74</v>
      </c>
      <c r="B28" s="129" t="s">
        <v>86</v>
      </c>
      <c r="C28" s="129" t="s">
        <v>89</v>
      </c>
      <c r="D28" s="127" t="s">
        <v>95</v>
      </c>
      <c r="E28" s="130">
        <v>11.78</v>
      </c>
      <c r="F28" s="22">
        <f t="shared" si="0"/>
        <v>11.78</v>
      </c>
      <c r="G28" s="131">
        <v>11.78</v>
      </c>
      <c r="H28" s="131">
        <v>0</v>
      </c>
      <c r="I28" s="131">
        <v>0</v>
      </c>
      <c r="J28" s="131">
        <v>0</v>
      </c>
      <c r="K28" s="131">
        <v>0</v>
      </c>
    </row>
    <row r="29" s="43" customFormat="1" ht="20" customHeight="1" spans="1:11">
      <c r="A29" s="129" t="s">
        <v>88</v>
      </c>
      <c r="B29" s="129" t="s">
        <v>89</v>
      </c>
      <c r="C29" s="129" t="s">
        <v>75</v>
      </c>
      <c r="D29" s="127" t="s">
        <v>90</v>
      </c>
      <c r="E29" s="130">
        <v>10.87</v>
      </c>
      <c r="F29" s="22">
        <f t="shared" si="0"/>
        <v>10.87</v>
      </c>
      <c r="G29" s="131">
        <v>10.87</v>
      </c>
      <c r="H29" s="131">
        <v>0</v>
      </c>
      <c r="I29" s="131">
        <v>0</v>
      </c>
      <c r="J29" s="131">
        <v>0</v>
      </c>
      <c r="K29" s="131">
        <v>0</v>
      </c>
    </row>
    <row r="30" s="43" customFormat="1" ht="20" customHeight="1" spans="1:11">
      <c r="A30" s="129"/>
      <c r="B30" s="129"/>
      <c r="C30" s="129"/>
      <c r="D30" s="127" t="s">
        <v>101</v>
      </c>
      <c r="E30" s="130">
        <v>374.2</v>
      </c>
      <c r="F30" s="22">
        <f t="shared" si="0"/>
        <v>303.43</v>
      </c>
      <c r="G30" s="131">
        <v>293.56</v>
      </c>
      <c r="H30" s="131">
        <v>9.87</v>
      </c>
      <c r="I30" s="131">
        <v>70.77</v>
      </c>
      <c r="J30" s="131">
        <v>0</v>
      </c>
      <c r="K30" s="131">
        <v>70.77</v>
      </c>
    </row>
    <row r="31" s="43" customFormat="1" ht="20" customHeight="1" spans="1:11">
      <c r="A31" s="129" t="s">
        <v>74</v>
      </c>
      <c r="B31" s="129" t="s">
        <v>99</v>
      </c>
      <c r="C31" s="129" t="s">
        <v>89</v>
      </c>
      <c r="D31" s="127" t="s">
        <v>102</v>
      </c>
      <c r="E31" s="130">
        <v>329.78</v>
      </c>
      <c r="F31" s="22">
        <f t="shared" si="0"/>
        <v>259.01</v>
      </c>
      <c r="G31" s="131">
        <v>249.14</v>
      </c>
      <c r="H31" s="131">
        <v>9.87</v>
      </c>
      <c r="I31" s="131">
        <v>70.77</v>
      </c>
      <c r="J31" s="131">
        <v>0</v>
      </c>
      <c r="K31" s="131">
        <v>70.77</v>
      </c>
    </row>
    <row r="32" s="43" customFormat="1" ht="20" customHeight="1" spans="1:11">
      <c r="A32" s="129" t="s">
        <v>74</v>
      </c>
      <c r="B32" s="129" t="s">
        <v>86</v>
      </c>
      <c r="C32" s="129" t="s">
        <v>89</v>
      </c>
      <c r="D32" s="127" t="s">
        <v>95</v>
      </c>
      <c r="E32" s="130">
        <v>23.1</v>
      </c>
      <c r="F32" s="22">
        <f t="shared" si="0"/>
        <v>23.1</v>
      </c>
      <c r="G32" s="131">
        <v>23.1</v>
      </c>
      <c r="H32" s="131">
        <v>0</v>
      </c>
      <c r="I32" s="131">
        <v>0</v>
      </c>
      <c r="J32" s="131">
        <v>0</v>
      </c>
      <c r="K32" s="131">
        <v>0</v>
      </c>
    </row>
    <row r="33" ht="20" customHeight="1" spans="1:11">
      <c r="A33" s="129" t="s">
        <v>88</v>
      </c>
      <c r="B33" s="129" t="s">
        <v>89</v>
      </c>
      <c r="C33" s="129" t="s">
        <v>75</v>
      </c>
      <c r="D33" s="127" t="s">
        <v>90</v>
      </c>
      <c r="E33" s="130">
        <v>21.32</v>
      </c>
      <c r="F33" s="22">
        <f t="shared" si="0"/>
        <v>21.32</v>
      </c>
      <c r="G33" s="131">
        <v>21.32</v>
      </c>
      <c r="H33" s="131">
        <v>0</v>
      </c>
      <c r="I33" s="131">
        <v>0</v>
      </c>
      <c r="J33" s="131">
        <v>0</v>
      </c>
      <c r="K33" s="131">
        <v>0</v>
      </c>
    </row>
    <row r="34" ht="20" customHeight="1" spans="1:11">
      <c r="A34" s="129"/>
      <c r="B34" s="129"/>
      <c r="C34" s="132"/>
      <c r="D34" s="127" t="s">
        <v>103</v>
      </c>
      <c r="E34" s="128">
        <v>65.65</v>
      </c>
      <c r="F34" s="22">
        <f t="shared" si="0"/>
        <v>55.65</v>
      </c>
      <c r="G34" s="131">
        <v>53.18</v>
      </c>
      <c r="H34" s="131">
        <v>2.47</v>
      </c>
      <c r="I34" s="131">
        <v>10</v>
      </c>
      <c r="J34" s="131">
        <v>0</v>
      </c>
      <c r="K34" s="131">
        <v>10</v>
      </c>
    </row>
    <row r="35" ht="20" customHeight="1" spans="1:11">
      <c r="A35" s="129" t="s">
        <v>104</v>
      </c>
      <c r="B35" s="129" t="s">
        <v>75</v>
      </c>
      <c r="C35" s="132" t="s">
        <v>99</v>
      </c>
      <c r="D35" s="127" t="s">
        <v>105</v>
      </c>
      <c r="E35" s="128">
        <v>5.42</v>
      </c>
      <c r="F35" s="128">
        <v>5.42</v>
      </c>
      <c r="G35" s="128">
        <v>5.42</v>
      </c>
      <c r="H35" s="131">
        <v>0</v>
      </c>
      <c r="I35" s="131">
        <v>0</v>
      </c>
      <c r="J35" s="131">
        <v>0</v>
      </c>
      <c r="K35" s="131">
        <v>0</v>
      </c>
    </row>
    <row r="36" ht="20" customHeight="1" spans="1:11">
      <c r="A36" s="129" t="s">
        <v>70</v>
      </c>
      <c r="B36" s="129" t="s">
        <v>71</v>
      </c>
      <c r="C36" s="132" t="s">
        <v>72</v>
      </c>
      <c r="D36" s="127" t="s">
        <v>73</v>
      </c>
      <c r="E36" s="128">
        <v>10.94</v>
      </c>
      <c r="F36" s="22">
        <f t="shared" si="0"/>
        <v>10.94</v>
      </c>
      <c r="G36" s="131">
        <v>10.94</v>
      </c>
      <c r="H36" s="131">
        <v>0</v>
      </c>
      <c r="I36" s="131">
        <v>0</v>
      </c>
      <c r="J36" s="131">
        <v>0</v>
      </c>
      <c r="K36" s="131">
        <v>0</v>
      </c>
    </row>
    <row r="37" ht="20" customHeight="1" spans="1:11">
      <c r="A37" s="129" t="s">
        <v>74</v>
      </c>
      <c r="B37" s="129" t="s">
        <v>75</v>
      </c>
      <c r="C37" s="132" t="s">
        <v>99</v>
      </c>
      <c r="D37" s="127" t="s">
        <v>105</v>
      </c>
      <c r="E37" s="128">
        <v>32.72</v>
      </c>
      <c r="F37" s="22">
        <f t="shared" si="0"/>
        <v>32.72</v>
      </c>
      <c r="G37" s="131">
        <v>30.25</v>
      </c>
      <c r="H37" s="131">
        <v>2.47</v>
      </c>
      <c r="I37" s="131">
        <v>0</v>
      </c>
      <c r="J37" s="131">
        <v>0</v>
      </c>
      <c r="K37" s="131">
        <v>0</v>
      </c>
    </row>
    <row r="38" ht="20" customHeight="1" spans="1:11">
      <c r="A38" s="129" t="s">
        <v>74</v>
      </c>
      <c r="B38" s="129" t="s">
        <v>75</v>
      </c>
      <c r="C38" s="132" t="s">
        <v>77</v>
      </c>
      <c r="D38" s="127" t="s">
        <v>78</v>
      </c>
      <c r="E38" s="128">
        <v>10</v>
      </c>
      <c r="F38" s="22">
        <f t="shared" si="0"/>
        <v>0</v>
      </c>
      <c r="G38" s="131">
        <v>0</v>
      </c>
      <c r="H38" s="131">
        <v>0</v>
      </c>
      <c r="I38" s="131">
        <v>10</v>
      </c>
      <c r="J38" s="131">
        <v>0</v>
      </c>
      <c r="K38" s="131">
        <v>10</v>
      </c>
    </row>
    <row r="39" ht="20" customHeight="1" spans="1:11">
      <c r="A39" s="129" t="s">
        <v>74</v>
      </c>
      <c r="B39" s="129" t="s">
        <v>86</v>
      </c>
      <c r="C39" s="132" t="s">
        <v>75</v>
      </c>
      <c r="D39" s="127" t="s">
        <v>87</v>
      </c>
      <c r="E39" s="128">
        <v>3.42</v>
      </c>
      <c r="F39" s="128">
        <v>3.42</v>
      </c>
      <c r="G39" s="128">
        <v>3.42</v>
      </c>
      <c r="H39" s="131">
        <v>0</v>
      </c>
      <c r="I39" s="131">
        <v>0</v>
      </c>
      <c r="J39" s="131">
        <v>0</v>
      </c>
      <c r="K39" s="131">
        <v>0</v>
      </c>
    </row>
    <row r="40" ht="20" customHeight="1" spans="1:11">
      <c r="A40" s="129" t="s">
        <v>88</v>
      </c>
      <c r="B40" s="129" t="s">
        <v>89</v>
      </c>
      <c r="C40" s="132" t="s">
        <v>75</v>
      </c>
      <c r="D40" s="127" t="s">
        <v>90</v>
      </c>
      <c r="E40" s="128">
        <v>3.15</v>
      </c>
      <c r="F40" s="22">
        <f t="shared" si="0"/>
        <v>3.15</v>
      </c>
      <c r="G40" s="131">
        <v>3.15</v>
      </c>
      <c r="H40" s="131">
        <v>0</v>
      </c>
      <c r="I40" s="131">
        <v>0</v>
      </c>
      <c r="J40" s="131">
        <v>0</v>
      </c>
      <c r="K40" s="131">
        <v>0</v>
      </c>
    </row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9"/>
  <sheetViews>
    <sheetView showGridLines="0" workbookViewId="0">
      <selection activeCell="A2" sqref="A2:F2"/>
    </sheetView>
  </sheetViews>
  <sheetFormatPr defaultColWidth="8.9" defaultRowHeight="13.5"/>
  <cols>
    <col min="1" max="1" width="2.7" style="85" customWidth="1"/>
    <col min="2" max="2" width="3.6" style="85" customWidth="1"/>
    <col min="3" max="3" width="15.875" style="85" customWidth="1"/>
    <col min="4" max="4" width="3.4" style="85" customWidth="1"/>
    <col min="5" max="5" width="3.6" style="85" customWidth="1"/>
    <col min="6" max="6" width="14.875" style="85" customWidth="1"/>
    <col min="7" max="7" width="9.25" style="85" customWidth="1"/>
    <col min="8" max="8" width="10" style="85" customWidth="1"/>
    <col min="9" max="9" width="7.1" style="85" customWidth="1"/>
    <col min="10" max="10" width="6.4" style="85" customWidth="1"/>
    <col min="11" max="11" width="5" style="85" customWidth="1"/>
    <col min="12" max="12" width="8" style="85" customWidth="1"/>
    <col min="13" max="13" width="4.6" style="85" customWidth="1"/>
    <col min="14" max="14" width="7.7" style="85" customWidth="1"/>
    <col min="15" max="15" width="4.625" style="85" customWidth="1"/>
    <col min="16" max="16" width="4.875" style="85" customWidth="1"/>
    <col min="17" max="17" width="5" style="85" customWidth="1"/>
    <col min="18" max="32" width="9" style="85"/>
    <col min="33" max="16352" width="8.9" style="85"/>
    <col min="16353" max="16380" width="9" style="85"/>
    <col min="16381" max="16384" width="8.9" style="85"/>
  </cols>
  <sheetData>
    <row r="1" s="83" customFormat="1" ht="42" customHeight="1" spans="1:17">
      <c r="A1" s="86" t="s">
        <v>159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</row>
    <row r="2" s="83" customFormat="1" ht="15" customHeight="1" spans="1:17">
      <c r="A2" s="87" t="s">
        <v>1</v>
      </c>
      <c r="B2" s="87"/>
      <c r="C2" s="87"/>
      <c r="D2" s="87"/>
      <c r="E2" s="87"/>
      <c r="F2" s="87"/>
      <c r="G2" s="88"/>
      <c r="H2" s="88"/>
      <c r="I2" s="88"/>
      <c r="J2" s="88"/>
      <c r="K2" s="88"/>
      <c r="L2" s="88"/>
      <c r="M2" s="88"/>
      <c r="N2" s="88"/>
      <c r="O2" s="88"/>
      <c r="P2" s="117" t="s">
        <v>2</v>
      </c>
      <c r="Q2" s="117"/>
    </row>
    <row r="3" ht="20.1" customHeight="1" spans="1:17">
      <c r="A3" s="89" t="s">
        <v>160</v>
      </c>
      <c r="B3" s="89"/>
      <c r="C3" s="89"/>
      <c r="D3" s="89" t="s">
        <v>161</v>
      </c>
      <c r="E3" s="89"/>
      <c r="F3" s="89"/>
      <c r="G3" s="90" t="s">
        <v>162</v>
      </c>
      <c r="H3" s="90"/>
      <c r="I3" s="90"/>
      <c r="J3" s="90"/>
      <c r="K3" s="90"/>
      <c r="L3" s="90"/>
      <c r="M3" s="90"/>
      <c r="N3" s="90"/>
      <c r="O3" s="90"/>
      <c r="P3" s="90"/>
      <c r="Q3" s="119"/>
    </row>
    <row r="4" ht="20.1" customHeight="1" spans="1:17">
      <c r="A4" s="89"/>
      <c r="B4" s="89"/>
      <c r="C4" s="89"/>
      <c r="D4" s="89"/>
      <c r="E4" s="89"/>
      <c r="F4" s="89"/>
      <c r="G4" s="91" t="s">
        <v>8</v>
      </c>
      <c r="H4" s="92" t="s">
        <v>49</v>
      </c>
      <c r="I4" s="91"/>
      <c r="J4" s="118" t="s">
        <v>14</v>
      </c>
      <c r="K4" s="119"/>
      <c r="L4" s="119"/>
      <c r="M4" s="119"/>
      <c r="N4" s="119"/>
      <c r="O4" s="119"/>
      <c r="P4" s="92" t="s">
        <v>50</v>
      </c>
      <c r="Q4" s="121" t="s">
        <v>163</v>
      </c>
    </row>
    <row r="5" ht="20.1" customHeight="1" spans="1:17">
      <c r="A5" s="89"/>
      <c r="B5" s="89"/>
      <c r="C5" s="89"/>
      <c r="D5" s="89"/>
      <c r="E5" s="89"/>
      <c r="F5" s="89"/>
      <c r="G5" s="93"/>
      <c r="H5" s="94"/>
      <c r="I5" s="120"/>
      <c r="J5" s="118" t="s">
        <v>19</v>
      </c>
      <c r="K5" s="118" t="s">
        <v>62</v>
      </c>
      <c r="L5" s="118" t="s">
        <v>63</v>
      </c>
      <c r="M5" s="118" t="s">
        <v>64</v>
      </c>
      <c r="N5" s="118" t="s">
        <v>65</v>
      </c>
      <c r="O5" s="118" t="s">
        <v>66</v>
      </c>
      <c r="P5" s="96"/>
      <c r="Q5" s="122"/>
    </row>
    <row r="6" ht="27" customHeight="1" spans="1:17">
      <c r="A6" s="95" t="s">
        <v>55</v>
      </c>
      <c r="B6" s="95" t="s">
        <v>56</v>
      </c>
      <c r="C6" s="95" t="s">
        <v>44</v>
      </c>
      <c r="D6" s="95" t="s">
        <v>55</v>
      </c>
      <c r="E6" s="95" t="s">
        <v>56</v>
      </c>
      <c r="F6" s="95" t="s">
        <v>44</v>
      </c>
      <c r="G6" s="96"/>
      <c r="H6" s="92" t="s">
        <v>59</v>
      </c>
      <c r="I6" s="92" t="s">
        <v>60</v>
      </c>
      <c r="J6" s="92"/>
      <c r="K6" s="92"/>
      <c r="L6" s="92"/>
      <c r="M6" s="92"/>
      <c r="N6" s="92"/>
      <c r="O6" s="92"/>
      <c r="P6" s="96"/>
      <c r="Q6" s="96"/>
    </row>
    <row r="7" ht="20" customHeight="1" spans="1:17">
      <c r="A7" s="97" t="s">
        <v>164</v>
      </c>
      <c r="B7" s="98" t="s">
        <v>75</v>
      </c>
      <c r="C7" s="99" t="s">
        <v>165</v>
      </c>
      <c r="D7" s="100" t="s">
        <v>166</v>
      </c>
      <c r="E7" s="100" t="s">
        <v>75</v>
      </c>
      <c r="F7" s="101" t="s">
        <v>167</v>
      </c>
      <c r="G7" s="102">
        <v>420.55</v>
      </c>
      <c r="H7" s="102">
        <v>420.55</v>
      </c>
      <c r="I7" s="102">
        <v>0</v>
      </c>
      <c r="J7" s="102">
        <v>0</v>
      </c>
      <c r="K7" s="102">
        <v>0</v>
      </c>
      <c r="L7" s="102">
        <v>0</v>
      </c>
      <c r="M7" s="102">
        <v>0</v>
      </c>
      <c r="N7" s="102">
        <v>0</v>
      </c>
      <c r="O7" s="102">
        <v>0</v>
      </c>
      <c r="P7" s="102">
        <v>0</v>
      </c>
      <c r="Q7" s="102">
        <v>0</v>
      </c>
    </row>
    <row r="8" ht="20" customHeight="1" spans="1:17">
      <c r="A8" s="103" t="s">
        <v>164</v>
      </c>
      <c r="B8" s="103" t="s">
        <v>89</v>
      </c>
      <c r="C8" s="99" t="s">
        <v>165</v>
      </c>
      <c r="D8" s="100" t="s">
        <v>166</v>
      </c>
      <c r="E8" s="100" t="s">
        <v>75</v>
      </c>
      <c r="F8" s="104" t="s">
        <v>168</v>
      </c>
      <c r="G8" s="105">
        <v>105.16</v>
      </c>
      <c r="H8" s="105">
        <v>105.16</v>
      </c>
      <c r="I8" s="102">
        <v>0</v>
      </c>
      <c r="J8" s="102">
        <v>0</v>
      </c>
      <c r="K8" s="102">
        <v>0</v>
      </c>
      <c r="L8" s="102">
        <v>0</v>
      </c>
      <c r="M8" s="102">
        <v>0</v>
      </c>
      <c r="N8" s="102">
        <v>0</v>
      </c>
      <c r="O8" s="102">
        <v>0</v>
      </c>
      <c r="P8" s="102">
        <v>0</v>
      </c>
      <c r="Q8" s="102">
        <v>0</v>
      </c>
    </row>
    <row r="9" ht="20" customHeight="1" spans="1:17">
      <c r="A9" s="97" t="s">
        <v>164</v>
      </c>
      <c r="B9" s="103" t="s">
        <v>81</v>
      </c>
      <c r="C9" s="99" t="s">
        <v>165</v>
      </c>
      <c r="D9" s="100" t="s">
        <v>166</v>
      </c>
      <c r="E9" s="100" t="s">
        <v>75</v>
      </c>
      <c r="F9" s="104" t="s">
        <v>169</v>
      </c>
      <c r="G9" s="105">
        <v>136.01</v>
      </c>
      <c r="H9" s="105">
        <v>136.01</v>
      </c>
      <c r="I9" s="102">
        <v>0</v>
      </c>
      <c r="J9" s="102">
        <v>0</v>
      </c>
      <c r="K9" s="102">
        <v>0</v>
      </c>
      <c r="L9" s="102">
        <v>0</v>
      </c>
      <c r="M9" s="102">
        <v>0</v>
      </c>
      <c r="N9" s="102">
        <v>0</v>
      </c>
      <c r="O9" s="102">
        <v>0</v>
      </c>
      <c r="P9" s="102">
        <v>0</v>
      </c>
      <c r="Q9" s="102">
        <v>0</v>
      </c>
    </row>
    <row r="10" ht="20" customHeight="1" spans="1:17">
      <c r="A10" s="103" t="s">
        <v>164</v>
      </c>
      <c r="B10" s="103" t="s">
        <v>81</v>
      </c>
      <c r="C10" s="99" t="s">
        <v>165</v>
      </c>
      <c r="D10" s="100" t="s">
        <v>166</v>
      </c>
      <c r="E10" s="100" t="s">
        <v>75</v>
      </c>
      <c r="F10" s="104" t="s">
        <v>170</v>
      </c>
      <c r="G10" s="105">
        <v>66.05</v>
      </c>
      <c r="H10" s="105">
        <v>66.05</v>
      </c>
      <c r="I10" s="102">
        <v>0</v>
      </c>
      <c r="J10" s="102">
        <v>0</v>
      </c>
      <c r="K10" s="102">
        <v>0</v>
      </c>
      <c r="L10" s="102">
        <v>0</v>
      </c>
      <c r="M10" s="102">
        <v>0</v>
      </c>
      <c r="N10" s="102">
        <v>0</v>
      </c>
      <c r="O10" s="102">
        <v>0</v>
      </c>
      <c r="P10" s="102">
        <v>0</v>
      </c>
      <c r="Q10" s="102">
        <v>0</v>
      </c>
    </row>
    <row r="11" ht="20" customHeight="1" spans="1:17">
      <c r="A11" s="97" t="s">
        <v>164</v>
      </c>
      <c r="B11" s="103" t="s">
        <v>99</v>
      </c>
      <c r="C11" s="99" t="s">
        <v>165</v>
      </c>
      <c r="D11" s="100" t="s">
        <v>166</v>
      </c>
      <c r="E11" s="100" t="s">
        <v>75</v>
      </c>
      <c r="F11" s="106" t="s">
        <v>171</v>
      </c>
      <c r="G11" s="105">
        <v>127.13</v>
      </c>
      <c r="H11" s="105">
        <v>127.13</v>
      </c>
      <c r="I11" s="102">
        <v>0</v>
      </c>
      <c r="J11" s="102">
        <v>0</v>
      </c>
      <c r="K11" s="102">
        <v>0</v>
      </c>
      <c r="L11" s="102">
        <v>0</v>
      </c>
      <c r="M11" s="102">
        <v>0</v>
      </c>
      <c r="N11" s="102">
        <v>0</v>
      </c>
      <c r="O11" s="102">
        <v>0</v>
      </c>
      <c r="P11" s="102">
        <v>0</v>
      </c>
      <c r="Q11" s="102">
        <v>0</v>
      </c>
    </row>
    <row r="12" ht="20" customHeight="1" spans="1:17">
      <c r="A12" s="103" t="s">
        <v>164</v>
      </c>
      <c r="B12" s="103" t="s">
        <v>99</v>
      </c>
      <c r="C12" s="99" t="s">
        <v>165</v>
      </c>
      <c r="D12" s="100" t="s">
        <v>166</v>
      </c>
      <c r="E12" s="100" t="s">
        <v>75</v>
      </c>
      <c r="F12" s="107" t="s">
        <v>172</v>
      </c>
      <c r="G12" s="105">
        <v>23.52</v>
      </c>
      <c r="H12" s="105">
        <v>23.52</v>
      </c>
      <c r="I12" s="102">
        <v>0</v>
      </c>
      <c r="J12" s="102">
        <v>0</v>
      </c>
      <c r="K12" s="102">
        <v>0</v>
      </c>
      <c r="L12" s="102">
        <v>0</v>
      </c>
      <c r="M12" s="102">
        <v>0</v>
      </c>
      <c r="N12" s="102">
        <v>0</v>
      </c>
      <c r="O12" s="102">
        <v>0</v>
      </c>
      <c r="P12" s="102">
        <v>0</v>
      </c>
      <c r="Q12" s="102">
        <v>0</v>
      </c>
    </row>
    <row r="13" ht="20" customHeight="1" spans="1:17">
      <c r="A13" s="97" t="s">
        <v>164</v>
      </c>
      <c r="B13" s="103" t="s">
        <v>89</v>
      </c>
      <c r="C13" s="99" t="s">
        <v>165</v>
      </c>
      <c r="D13" s="100" t="s">
        <v>166</v>
      </c>
      <c r="E13" s="100" t="s">
        <v>75</v>
      </c>
      <c r="F13" s="108" t="s">
        <v>173</v>
      </c>
      <c r="G13" s="105">
        <v>19.51</v>
      </c>
      <c r="H13" s="105">
        <v>19.51</v>
      </c>
      <c r="I13" s="102">
        <v>0</v>
      </c>
      <c r="J13" s="102">
        <v>0</v>
      </c>
      <c r="K13" s="102">
        <v>0</v>
      </c>
      <c r="L13" s="102">
        <v>0</v>
      </c>
      <c r="M13" s="102">
        <v>0</v>
      </c>
      <c r="N13" s="102">
        <v>0</v>
      </c>
      <c r="O13" s="102">
        <v>0</v>
      </c>
      <c r="P13" s="102">
        <v>0</v>
      </c>
      <c r="Q13" s="102">
        <v>0</v>
      </c>
    </row>
    <row r="14" ht="20" customHeight="1" spans="1:17">
      <c r="A14" s="103" t="s">
        <v>164</v>
      </c>
      <c r="B14" s="103" t="s">
        <v>79</v>
      </c>
      <c r="C14" s="109" t="s">
        <v>174</v>
      </c>
      <c r="D14" s="100">
        <v>501</v>
      </c>
      <c r="E14" s="100" t="s">
        <v>89</v>
      </c>
      <c r="F14" s="110" t="s">
        <v>175</v>
      </c>
      <c r="G14" s="105">
        <v>152.56</v>
      </c>
      <c r="H14" s="105">
        <v>152.56</v>
      </c>
      <c r="I14" s="102">
        <v>0</v>
      </c>
      <c r="J14" s="102">
        <v>0</v>
      </c>
      <c r="K14" s="102">
        <v>0</v>
      </c>
      <c r="L14" s="102">
        <v>0</v>
      </c>
      <c r="M14" s="102">
        <v>0</v>
      </c>
      <c r="N14" s="102">
        <v>0</v>
      </c>
      <c r="O14" s="102">
        <v>0</v>
      </c>
      <c r="P14" s="102">
        <v>0</v>
      </c>
      <c r="Q14" s="102">
        <v>0</v>
      </c>
    </row>
    <row r="15" ht="20" customHeight="1" spans="1:17">
      <c r="A15" s="97" t="s">
        <v>164</v>
      </c>
      <c r="B15" s="103" t="s">
        <v>176</v>
      </c>
      <c r="C15" s="109" t="s">
        <v>174</v>
      </c>
      <c r="D15" s="100">
        <v>501</v>
      </c>
      <c r="E15" s="100" t="s">
        <v>89</v>
      </c>
      <c r="F15" s="104" t="s">
        <v>177</v>
      </c>
      <c r="G15" s="105">
        <v>15.26</v>
      </c>
      <c r="H15" s="105">
        <v>15.26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2">
        <v>0</v>
      </c>
    </row>
    <row r="16" ht="20" customHeight="1" spans="1:17">
      <c r="A16" s="103" t="s">
        <v>164</v>
      </c>
      <c r="B16" s="103" t="s">
        <v>178</v>
      </c>
      <c r="C16" s="109" t="s">
        <v>174</v>
      </c>
      <c r="D16" s="100">
        <v>501</v>
      </c>
      <c r="E16" s="100" t="s">
        <v>89</v>
      </c>
      <c r="F16" s="104" t="s">
        <v>179</v>
      </c>
      <c r="G16" s="105">
        <v>104.76</v>
      </c>
      <c r="H16" s="105">
        <v>104.76</v>
      </c>
      <c r="I16" s="102">
        <v>0</v>
      </c>
      <c r="J16" s="102">
        <v>0</v>
      </c>
      <c r="K16" s="102">
        <v>0</v>
      </c>
      <c r="L16" s="102">
        <v>0</v>
      </c>
      <c r="M16" s="102">
        <v>0</v>
      </c>
      <c r="N16" s="102">
        <v>0</v>
      </c>
      <c r="O16" s="102">
        <v>0</v>
      </c>
      <c r="P16" s="102">
        <v>0</v>
      </c>
      <c r="Q16" s="102">
        <v>0</v>
      </c>
    </row>
    <row r="17" ht="20" customHeight="1" spans="1:17">
      <c r="A17" s="97" t="s">
        <v>164</v>
      </c>
      <c r="B17" s="103" t="s">
        <v>176</v>
      </c>
      <c r="C17" s="109" t="s">
        <v>174</v>
      </c>
      <c r="D17" s="100">
        <v>501</v>
      </c>
      <c r="E17" s="100" t="s">
        <v>89</v>
      </c>
      <c r="F17" s="104" t="s">
        <v>180</v>
      </c>
      <c r="G17" s="105">
        <v>3.81</v>
      </c>
      <c r="H17" s="105">
        <v>3.81</v>
      </c>
      <c r="I17" s="102">
        <v>0</v>
      </c>
      <c r="J17" s="102">
        <v>0</v>
      </c>
      <c r="K17" s="102">
        <v>0</v>
      </c>
      <c r="L17" s="102">
        <v>0</v>
      </c>
      <c r="M17" s="102">
        <v>0</v>
      </c>
      <c r="N17" s="102">
        <v>0</v>
      </c>
      <c r="O17" s="102">
        <v>0</v>
      </c>
      <c r="P17" s="102">
        <v>0</v>
      </c>
      <c r="Q17" s="102">
        <v>0</v>
      </c>
    </row>
    <row r="18" ht="20" customHeight="1" spans="1:17">
      <c r="A18" s="103" t="s">
        <v>164</v>
      </c>
      <c r="B18" s="103" t="s">
        <v>176</v>
      </c>
      <c r="C18" s="109" t="s">
        <v>174</v>
      </c>
      <c r="D18" s="100">
        <v>501</v>
      </c>
      <c r="E18" s="100" t="s">
        <v>89</v>
      </c>
      <c r="F18" s="104" t="s">
        <v>181</v>
      </c>
      <c r="G18" s="105">
        <v>3.81</v>
      </c>
      <c r="H18" s="105">
        <v>3.81</v>
      </c>
      <c r="I18" s="102">
        <v>0</v>
      </c>
      <c r="J18" s="102">
        <v>0</v>
      </c>
      <c r="K18" s="102">
        <v>0</v>
      </c>
      <c r="L18" s="102">
        <v>0</v>
      </c>
      <c r="M18" s="102">
        <v>0</v>
      </c>
      <c r="N18" s="102">
        <v>0</v>
      </c>
      <c r="O18" s="102">
        <v>0</v>
      </c>
      <c r="P18" s="102">
        <v>0</v>
      </c>
      <c r="Q18" s="102">
        <v>0</v>
      </c>
    </row>
    <row r="19" ht="20" customHeight="1" spans="1:17">
      <c r="A19" s="103" t="s">
        <v>182</v>
      </c>
      <c r="B19" s="103" t="s">
        <v>75</v>
      </c>
      <c r="C19" s="109" t="s">
        <v>183</v>
      </c>
      <c r="D19" s="100" t="s">
        <v>184</v>
      </c>
      <c r="E19" s="100" t="s">
        <v>71</v>
      </c>
      <c r="F19" s="104" t="s">
        <v>185</v>
      </c>
      <c r="G19" s="105">
        <v>18.1</v>
      </c>
      <c r="H19" s="105">
        <v>18.1</v>
      </c>
      <c r="I19" s="102">
        <v>0</v>
      </c>
      <c r="J19" s="102">
        <v>0</v>
      </c>
      <c r="K19" s="102">
        <v>0</v>
      </c>
      <c r="L19" s="102">
        <v>0</v>
      </c>
      <c r="M19" s="102">
        <v>0</v>
      </c>
      <c r="N19" s="102">
        <v>0</v>
      </c>
      <c r="O19" s="102">
        <v>0</v>
      </c>
      <c r="P19" s="102">
        <v>0</v>
      </c>
      <c r="Q19" s="102">
        <v>0</v>
      </c>
    </row>
    <row r="20" ht="20" customHeight="1" spans="1:17">
      <c r="A20" s="103" t="s">
        <v>182</v>
      </c>
      <c r="B20" s="103" t="s">
        <v>89</v>
      </c>
      <c r="C20" s="109" t="s">
        <v>183</v>
      </c>
      <c r="D20" s="100" t="s">
        <v>184</v>
      </c>
      <c r="E20" s="100" t="s">
        <v>71</v>
      </c>
      <c r="F20" s="104" t="s">
        <v>186</v>
      </c>
      <c r="G20" s="105">
        <v>22.58</v>
      </c>
      <c r="H20" s="105">
        <v>22.58</v>
      </c>
      <c r="I20" s="102">
        <v>0</v>
      </c>
      <c r="J20" s="102">
        <v>0</v>
      </c>
      <c r="K20" s="102">
        <v>0</v>
      </c>
      <c r="L20" s="102">
        <v>0</v>
      </c>
      <c r="M20" s="102">
        <v>0</v>
      </c>
      <c r="N20" s="102">
        <v>0</v>
      </c>
      <c r="O20" s="102">
        <v>0</v>
      </c>
      <c r="P20" s="102">
        <v>0</v>
      </c>
      <c r="Q20" s="102">
        <v>0</v>
      </c>
    </row>
    <row r="21" ht="20" customHeight="1" spans="1:17">
      <c r="A21" s="103" t="s">
        <v>182</v>
      </c>
      <c r="B21" s="103" t="s">
        <v>89</v>
      </c>
      <c r="C21" s="109" t="s">
        <v>183</v>
      </c>
      <c r="D21" s="100" t="s">
        <v>184</v>
      </c>
      <c r="E21" s="100" t="s">
        <v>71</v>
      </c>
      <c r="F21" s="101" t="s">
        <v>187</v>
      </c>
      <c r="G21" s="105">
        <v>20.52</v>
      </c>
      <c r="H21" s="105">
        <v>20.52</v>
      </c>
      <c r="I21" s="102">
        <v>0</v>
      </c>
      <c r="J21" s="102">
        <v>0</v>
      </c>
      <c r="K21" s="102">
        <v>0</v>
      </c>
      <c r="L21" s="102">
        <v>0</v>
      </c>
      <c r="M21" s="102">
        <v>0</v>
      </c>
      <c r="N21" s="102">
        <v>0</v>
      </c>
      <c r="O21" s="102">
        <v>0</v>
      </c>
      <c r="P21" s="102">
        <v>0</v>
      </c>
      <c r="Q21" s="102">
        <v>0</v>
      </c>
    </row>
    <row r="22" ht="20" customHeight="1" spans="1:17">
      <c r="A22" s="103" t="s">
        <v>182</v>
      </c>
      <c r="B22" s="103" t="s">
        <v>89</v>
      </c>
      <c r="C22" s="109" t="s">
        <v>183</v>
      </c>
      <c r="D22" s="100" t="s">
        <v>184</v>
      </c>
      <c r="E22" s="100" t="s">
        <v>71</v>
      </c>
      <c r="F22" s="101" t="s">
        <v>188</v>
      </c>
      <c r="G22" s="105">
        <v>15.65</v>
      </c>
      <c r="H22" s="105">
        <v>15.65</v>
      </c>
      <c r="I22" s="102">
        <v>0</v>
      </c>
      <c r="J22" s="102">
        <v>0</v>
      </c>
      <c r="K22" s="102">
        <v>0</v>
      </c>
      <c r="L22" s="102">
        <v>0</v>
      </c>
      <c r="M22" s="102">
        <v>0</v>
      </c>
      <c r="N22" s="102">
        <v>0</v>
      </c>
      <c r="O22" s="102">
        <v>0</v>
      </c>
      <c r="P22" s="102">
        <v>0</v>
      </c>
      <c r="Q22" s="102">
        <v>0</v>
      </c>
    </row>
    <row r="23" ht="20" customHeight="1" spans="1:17">
      <c r="A23" s="103" t="s">
        <v>182</v>
      </c>
      <c r="B23" s="103" t="s">
        <v>72</v>
      </c>
      <c r="C23" s="109" t="s">
        <v>189</v>
      </c>
      <c r="D23" s="89">
        <v>509</v>
      </c>
      <c r="E23" s="100" t="s">
        <v>75</v>
      </c>
      <c r="F23" s="111" t="s">
        <v>190</v>
      </c>
      <c r="G23" s="105">
        <v>3.46</v>
      </c>
      <c r="H23" s="105">
        <v>3.46</v>
      </c>
      <c r="I23" s="102">
        <v>0</v>
      </c>
      <c r="J23" s="102">
        <v>0</v>
      </c>
      <c r="K23" s="102">
        <v>0</v>
      </c>
      <c r="L23" s="102">
        <v>0</v>
      </c>
      <c r="M23" s="102">
        <v>0</v>
      </c>
      <c r="N23" s="102">
        <v>0</v>
      </c>
      <c r="O23" s="102">
        <v>0</v>
      </c>
      <c r="P23" s="102">
        <v>0</v>
      </c>
      <c r="Q23" s="102">
        <v>0</v>
      </c>
    </row>
    <row r="24" ht="20" customHeight="1" spans="1:17">
      <c r="A24" s="103" t="s">
        <v>164</v>
      </c>
      <c r="B24" s="103" t="s">
        <v>191</v>
      </c>
      <c r="C24" s="107" t="s">
        <v>192</v>
      </c>
      <c r="D24" s="100">
        <v>501</v>
      </c>
      <c r="E24" s="100" t="s">
        <v>99</v>
      </c>
      <c r="F24" s="107" t="s">
        <v>192</v>
      </c>
      <c r="G24" s="105">
        <v>96.7</v>
      </c>
      <c r="H24" s="105">
        <v>96.7</v>
      </c>
      <c r="I24" s="102">
        <v>0</v>
      </c>
      <c r="J24" s="102">
        <v>0</v>
      </c>
      <c r="K24" s="102">
        <v>0</v>
      </c>
      <c r="L24" s="102">
        <v>0</v>
      </c>
      <c r="M24" s="102">
        <v>0</v>
      </c>
      <c r="N24" s="102">
        <v>0</v>
      </c>
      <c r="O24" s="102">
        <v>0</v>
      </c>
      <c r="P24" s="102">
        <v>0</v>
      </c>
      <c r="Q24" s="102">
        <v>0</v>
      </c>
    </row>
    <row r="25" ht="20" customHeight="1" spans="1:17">
      <c r="A25" s="103" t="s">
        <v>193</v>
      </c>
      <c r="B25" s="103" t="s">
        <v>75</v>
      </c>
      <c r="C25" s="109" t="s">
        <v>194</v>
      </c>
      <c r="D25" s="100" t="s">
        <v>195</v>
      </c>
      <c r="E25" s="100" t="s">
        <v>75</v>
      </c>
      <c r="F25" s="107" t="s">
        <v>196</v>
      </c>
      <c r="G25" s="105">
        <v>22.6</v>
      </c>
      <c r="H25" s="105">
        <v>22.6</v>
      </c>
      <c r="I25" s="102">
        <v>0</v>
      </c>
      <c r="J25" s="102">
        <v>0</v>
      </c>
      <c r="K25" s="102">
        <v>0</v>
      </c>
      <c r="L25" s="102">
        <v>0</v>
      </c>
      <c r="M25" s="102">
        <v>0</v>
      </c>
      <c r="N25" s="102">
        <v>0</v>
      </c>
      <c r="O25" s="102">
        <v>0</v>
      </c>
      <c r="P25" s="102">
        <v>0</v>
      </c>
      <c r="Q25" s="102">
        <v>0</v>
      </c>
    </row>
    <row r="26" ht="20" customHeight="1" spans="1:17">
      <c r="A26" s="103" t="s">
        <v>193</v>
      </c>
      <c r="B26" s="103" t="s">
        <v>197</v>
      </c>
      <c r="C26" s="109" t="s">
        <v>194</v>
      </c>
      <c r="D26" s="100" t="s">
        <v>195</v>
      </c>
      <c r="E26" s="100" t="s">
        <v>75</v>
      </c>
      <c r="F26" s="107" t="s">
        <v>198</v>
      </c>
      <c r="G26" s="105">
        <v>15.26</v>
      </c>
      <c r="H26" s="105">
        <v>15.26</v>
      </c>
      <c r="I26" s="102">
        <v>0</v>
      </c>
      <c r="J26" s="102">
        <v>0</v>
      </c>
      <c r="K26" s="102">
        <v>0</v>
      </c>
      <c r="L26" s="102">
        <v>0</v>
      </c>
      <c r="M26" s="102">
        <v>0</v>
      </c>
      <c r="N26" s="102">
        <v>0</v>
      </c>
      <c r="O26" s="102">
        <v>0</v>
      </c>
      <c r="P26" s="102">
        <v>0</v>
      </c>
      <c r="Q26" s="102">
        <v>0</v>
      </c>
    </row>
    <row r="27" ht="20" customHeight="1" spans="1:17">
      <c r="A27" s="103" t="s">
        <v>193</v>
      </c>
      <c r="B27" s="103" t="s">
        <v>199</v>
      </c>
      <c r="C27" s="109" t="s">
        <v>194</v>
      </c>
      <c r="D27" s="100" t="s">
        <v>195</v>
      </c>
      <c r="E27" s="100" t="s">
        <v>75</v>
      </c>
      <c r="F27" s="107" t="s">
        <v>200</v>
      </c>
      <c r="G27" s="105">
        <v>19.07</v>
      </c>
      <c r="H27" s="105">
        <v>19.07</v>
      </c>
      <c r="I27" s="102">
        <v>0</v>
      </c>
      <c r="J27" s="102">
        <v>0</v>
      </c>
      <c r="K27" s="102">
        <v>0</v>
      </c>
      <c r="L27" s="102">
        <v>0</v>
      </c>
      <c r="M27" s="102">
        <v>0</v>
      </c>
      <c r="N27" s="102">
        <v>0</v>
      </c>
      <c r="O27" s="102">
        <v>0</v>
      </c>
      <c r="P27" s="102">
        <v>0</v>
      </c>
      <c r="Q27" s="102">
        <v>0</v>
      </c>
    </row>
    <row r="28" ht="20" customHeight="1" spans="1:17">
      <c r="A28" s="103" t="s">
        <v>193</v>
      </c>
      <c r="B28" s="103" t="s">
        <v>77</v>
      </c>
      <c r="C28" s="109" t="s">
        <v>201</v>
      </c>
      <c r="D28" s="100" t="s">
        <v>195</v>
      </c>
      <c r="E28" s="100" t="s">
        <v>77</v>
      </c>
      <c r="F28" s="107" t="s">
        <v>202</v>
      </c>
      <c r="G28" s="105">
        <v>0.26</v>
      </c>
      <c r="H28" s="105">
        <v>0.26</v>
      </c>
      <c r="I28" s="102">
        <v>0</v>
      </c>
      <c r="J28" s="102">
        <v>0</v>
      </c>
      <c r="K28" s="102">
        <v>0</v>
      </c>
      <c r="L28" s="102">
        <v>0</v>
      </c>
      <c r="M28" s="102">
        <v>0</v>
      </c>
      <c r="N28" s="102">
        <v>0</v>
      </c>
      <c r="O28" s="102">
        <v>0</v>
      </c>
      <c r="P28" s="102">
        <v>0</v>
      </c>
      <c r="Q28" s="102">
        <v>0</v>
      </c>
    </row>
    <row r="29" ht="20" customHeight="1" spans="1:17">
      <c r="A29" s="103" t="s">
        <v>193</v>
      </c>
      <c r="B29" s="103" t="s">
        <v>77</v>
      </c>
      <c r="C29" s="109" t="s">
        <v>201</v>
      </c>
      <c r="D29" s="100" t="s">
        <v>195</v>
      </c>
      <c r="E29" s="100" t="s">
        <v>77</v>
      </c>
      <c r="F29" s="112" t="s">
        <v>203</v>
      </c>
      <c r="G29" s="105">
        <v>9.65</v>
      </c>
      <c r="H29" s="105">
        <v>9.65</v>
      </c>
      <c r="I29" s="102">
        <v>0</v>
      </c>
      <c r="J29" s="102">
        <v>0</v>
      </c>
      <c r="K29" s="102">
        <v>0</v>
      </c>
      <c r="L29" s="102">
        <v>0</v>
      </c>
      <c r="M29" s="102">
        <v>0</v>
      </c>
      <c r="N29" s="102">
        <v>0</v>
      </c>
      <c r="O29" s="102">
        <v>0</v>
      </c>
      <c r="P29" s="102">
        <v>0</v>
      </c>
      <c r="Q29" s="102">
        <v>0</v>
      </c>
    </row>
    <row r="30" s="84" customFormat="1" ht="20" customHeight="1" spans="4:8">
      <c r="D30" s="113"/>
      <c r="E30" s="113"/>
      <c r="F30" s="114"/>
      <c r="G30" s="115"/>
      <c r="H30" s="115"/>
    </row>
    <row r="31" s="84" customFormat="1" ht="20" customHeight="1" spans="4:8">
      <c r="D31" s="113"/>
      <c r="E31" s="113"/>
      <c r="F31" s="114"/>
      <c r="G31" s="115"/>
      <c r="H31" s="115"/>
    </row>
    <row r="32" s="84" customFormat="1" ht="20" customHeight="1" spans="4:8">
      <c r="D32" s="113"/>
      <c r="E32" s="113"/>
      <c r="F32" s="114"/>
      <c r="G32" s="115"/>
      <c r="H32" s="115"/>
    </row>
    <row r="33" s="84" customFormat="1" ht="20" customHeight="1" spans="4:8">
      <c r="D33" s="116"/>
      <c r="E33" s="116"/>
      <c r="F33" s="114"/>
      <c r="G33" s="115"/>
      <c r="H33" s="115"/>
    </row>
    <row r="34" s="84" customFormat="1" ht="20" customHeight="1" spans="4:8">
      <c r="D34" s="116"/>
      <c r="E34" s="116"/>
      <c r="F34" s="114"/>
      <c r="G34" s="115"/>
      <c r="H34" s="115"/>
    </row>
    <row r="35" s="84" customFormat="1" ht="20" customHeight="1" spans="4:8">
      <c r="D35" s="116"/>
      <c r="E35" s="116"/>
      <c r="F35" s="114"/>
      <c r="G35" s="115"/>
      <c r="H35" s="115"/>
    </row>
    <row r="36" s="84" customFormat="1" ht="20" customHeight="1" spans="4:8">
      <c r="D36" s="116"/>
      <c r="E36" s="116"/>
      <c r="F36" s="114"/>
      <c r="G36" s="115"/>
      <c r="H36" s="115"/>
    </row>
    <row r="37" s="84" customFormat="1" ht="20" customHeight="1" spans="4:8">
      <c r="D37" s="116"/>
      <c r="E37" s="116"/>
      <c r="F37" s="114"/>
      <c r="G37" s="115"/>
      <c r="H37" s="115"/>
    </row>
    <row r="38" s="84" customFormat="1" ht="20" customHeight="1" spans="4:8">
      <c r="D38" s="116"/>
      <c r="E38" s="116"/>
      <c r="F38" s="114"/>
      <c r="G38" s="115"/>
      <c r="H38" s="115"/>
    </row>
    <row r="39" s="84" customFormat="1" ht="20" customHeight="1" spans="4:8">
      <c r="D39" s="116"/>
      <c r="E39" s="116"/>
      <c r="F39" s="114"/>
      <c r="G39" s="115"/>
      <c r="H39" s="115"/>
    </row>
  </sheetData>
  <mergeCells count="17">
    <mergeCell ref="A1:Q1"/>
    <mergeCell ref="A2:F2"/>
    <mergeCell ref="P2:Q2"/>
    <mergeCell ref="G3:Q3"/>
    <mergeCell ref="J4:O4"/>
    <mergeCell ref="G4:G6"/>
    <mergeCell ref="J5:J6"/>
    <mergeCell ref="K5:K6"/>
    <mergeCell ref="L5:L6"/>
    <mergeCell ref="M5:M6"/>
    <mergeCell ref="N5:N6"/>
    <mergeCell ref="O5:O6"/>
    <mergeCell ref="P4:P6"/>
    <mergeCell ref="Q4:Q6"/>
    <mergeCell ref="A3:C5"/>
    <mergeCell ref="D3:F5"/>
    <mergeCell ref="H4:I5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workbookViewId="0">
      <selection activeCell="A2" sqref="A2"/>
    </sheetView>
  </sheetViews>
  <sheetFormatPr defaultColWidth="8.9" defaultRowHeight="14.25" outlineLevelCol="2"/>
  <cols>
    <col min="1" max="1" width="55.4" style="73" customWidth="1"/>
    <col min="2" max="2" width="51.7" style="73" customWidth="1"/>
    <col min="3" max="3" width="27" style="73" customWidth="1"/>
    <col min="4" max="32" width="9" style="73"/>
    <col min="33" max="16384" width="8.9" style="73"/>
  </cols>
  <sheetData>
    <row r="1" s="71" customFormat="1" ht="42" customHeight="1" spans="1:3">
      <c r="A1" s="74" t="s">
        <v>204</v>
      </c>
      <c r="B1" s="74"/>
      <c r="C1" s="75"/>
    </row>
    <row r="2" ht="15" customHeight="1" spans="1:2">
      <c r="A2" s="14" t="s">
        <v>1</v>
      </c>
      <c r="B2" s="76" t="s">
        <v>2</v>
      </c>
    </row>
    <row r="3" s="72" customFormat="1" ht="19.95" customHeight="1" spans="1:3">
      <c r="A3" s="77" t="s">
        <v>205</v>
      </c>
      <c r="B3" s="78" t="s">
        <v>206</v>
      </c>
      <c r="C3" s="73"/>
    </row>
    <row r="4" s="72" customFormat="1" ht="19.95" customHeight="1" spans="1:3">
      <c r="A4" s="79" t="s">
        <v>207</v>
      </c>
      <c r="B4" s="65">
        <v>4</v>
      </c>
      <c r="C4" s="73"/>
    </row>
    <row r="5" s="72" customFormat="1" ht="19.95" customHeight="1" spans="1:3">
      <c r="A5" s="80" t="s">
        <v>208</v>
      </c>
      <c r="B5" s="65">
        <v>0</v>
      </c>
      <c r="C5" s="73"/>
    </row>
    <row r="6" s="72" customFormat="1" ht="19.95" customHeight="1" spans="1:3">
      <c r="A6" s="80" t="s">
        <v>209</v>
      </c>
      <c r="B6" s="65">
        <v>0</v>
      </c>
      <c r="C6" s="73"/>
    </row>
    <row r="7" s="72" customFormat="1" ht="19.95" customHeight="1" spans="1:3">
      <c r="A7" s="80" t="s">
        <v>210</v>
      </c>
      <c r="B7" s="65">
        <v>4</v>
      </c>
      <c r="C7" s="73"/>
    </row>
    <row r="8" s="72" customFormat="1" ht="19.95" customHeight="1" spans="1:3">
      <c r="A8" s="80" t="s">
        <v>211</v>
      </c>
      <c r="B8" s="65">
        <v>4</v>
      </c>
      <c r="C8" s="73"/>
    </row>
    <row r="9" s="72" customFormat="1" ht="19.95" customHeight="1" spans="1:3">
      <c r="A9" s="80" t="s">
        <v>212</v>
      </c>
      <c r="B9" s="65">
        <v>0</v>
      </c>
      <c r="C9" s="73"/>
    </row>
    <row r="10" s="72" customFormat="1" ht="6" customHeight="1" spans="1:3">
      <c r="A10" s="81"/>
      <c r="B10" s="81"/>
      <c r="C10" s="73"/>
    </row>
    <row r="11" s="72" customFormat="1" ht="78" customHeight="1" spans="1:3">
      <c r="A11" s="82" t="s">
        <v>213</v>
      </c>
      <c r="B11" s="82"/>
      <c r="C11" s="73"/>
    </row>
    <row r="12" s="72" customFormat="1" customHeight="1" spans="1:3">
      <c r="A12" s="73"/>
      <c r="B12" s="73"/>
      <c r="C12" s="73"/>
    </row>
    <row r="13" s="72" customFormat="1" customHeight="1" spans="1:3">
      <c r="A13" s="73"/>
      <c r="B13" s="73"/>
      <c r="C13" s="73"/>
    </row>
    <row r="14" s="72" customFormat="1" customHeight="1" spans="1:3">
      <c r="A14" s="73"/>
      <c r="B14" s="73"/>
      <c r="C14" s="73"/>
    </row>
    <row r="15" s="72" customFormat="1" customHeight="1" spans="1:3">
      <c r="A15" s="73"/>
      <c r="B15" s="73"/>
      <c r="C15" s="73"/>
    </row>
    <row r="16" s="72" customFormat="1" customHeight="1" spans="1:3">
      <c r="A16" s="73"/>
      <c r="B16" s="73"/>
      <c r="C16" s="73"/>
    </row>
    <row r="17" s="72" customFormat="1" customHeight="1"/>
    <row r="18" s="72" customFormat="1" customHeight="1"/>
    <row r="19" s="72" customFormat="1" customHeight="1"/>
    <row r="20" s="72" customFormat="1" customHeight="1"/>
    <row r="21" s="72" customFormat="1" customHeight="1"/>
    <row r="22" s="72" customFormat="1" customHeight="1"/>
    <row r="23" s="72" customFormat="1" customHeight="1"/>
    <row r="24" s="72" customFormat="1" customHeight="1"/>
    <row r="25" s="72" customFormat="1" customHeight="1"/>
    <row r="26" s="72" customFormat="1" customHeight="1"/>
    <row r="27" s="72" customFormat="1" customHeight="1"/>
    <row r="28" s="72" customFormat="1" customHeight="1"/>
    <row r="29" s="72" customFormat="1" customHeight="1"/>
    <row r="30" s="72" customFormat="1" customHeight="1"/>
    <row r="31" s="72" customFormat="1" customHeight="1"/>
    <row r="32" s="72" customFormat="1" customHeight="1" spans="1:3">
      <c r="A32" s="73"/>
      <c r="B32" s="73"/>
      <c r="C32" s="73"/>
    </row>
    <row r="33" s="72" customFormat="1" customHeight="1" spans="1:3">
      <c r="A33" s="73"/>
      <c r="B33" s="73"/>
      <c r="C33" s="73"/>
    </row>
    <row r="34" s="72" customFormat="1" customHeight="1" spans="1:3">
      <c r="A34" s="73"/>
      <c r="B34" s="73"/>
      <c r="C34" s="73"/>
    </row>
    <row r="35" s="72" customFormat="1" customHeight="1" spans="1:3">
      <c r="A35" s="73"/>
      <c r="B35" s="73"/>
      <c r="C35" s="73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D11" sqref="D11"/>
    </sheetView>
  </sheetViews>
  <sheetFormatPr defaultColWidth="7" defaultRowHeight="11.25"/>
  <cols>
    <col min="1" max="2" width="3.4" style="44" customWidth="1"/>
    <col min="3" max="3" width="3.6" style="44" customWidth="1"/>
    <col min="4" max="4" width="23.5" style="44" customWidth="1"/>
    <col min="5" max="5" width="10.2" style="44" customWidth="1"/>
    <col min="6" max="11" width="10.6" style="44" customWidth="1"/>
    <col min="12" max="16384" width="7" style="44"/>
  </cols>
  <sheetData>
    <row r="1" ht="42" customHeight="1" spans="1:11">
      <c r="A1" s="45" t="s">
        <v>214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ht="15" customHeight="1" spans="1:11">
      <c r="A2" s="46" t="s">
        <v>1</v>
      </c>
      <c r="B2" s="46"/>
      <c r="C2" s="46"/>
      <c r="D2" s="46"/>
      <c r="E2" s="47"/>
      <c r="F2" s="48"/>
      <c r="G2" s="48"/>
      <c r="H2" s="48"/>
      <c r="I2" s="48"/>
      <c r="J2" s="48"/>
      <c r="K2" s="67" t="s">
        <v>2</v>
      </c>
    </row>
    <row r="3" s="42" customFormat="1" ht="16.5" customHeight="1" spans="1:11">
      <c r="A3" s="49" t="s">
        <v>107</v>
      </c>
      <c r="B3" s="50"/>
      <c r="C3" s="51"/>
      <c r="D3" s="52" t="s">
        <v>44</v>
      </c>
      <c r="E3" s="53" t="s">
        <v>45</v>
      </c>
      <c r="F3" s="54"/>
      <c r="G3" s="54"/>
      <c r="H3" s="54"/>
      <c r="I3" s="54"/>
      <c r="J3" s="54"/>
      <c r="K3" s="54"/>
    </row>
    <row r="4" s="42" customFormat="1" ht="14.25" customHeight="1" spans="1:11">
      <c r="A4" s="55" t="s">
        <v>55</v>
      </c>
      <c r="B4" s="56" t="s">
        <v>56</v>
      </c>
      <c r="C4" s="56" t="s">
        <v>57</v>
      </c>
      <c r="D4" s="57"/>
      <c r="E4" s="53"/>
      <c r="F4" s="58" t="s">
        <v>109</v>
      </c>
      <c r="G4" s="58"/>
      <c r="H4" s="58"/>
      <c r="I4" s="68" t="s">
        <v>110</v>
      </c>
      <c r="J4" s="69"/>
      <c r="K4" s="70"/>
    </row>
    <row r="5" s="42" customFormat="1" ht="37.5" customHeight="1" spans="1:11">
      <c r="A5" s="55"/>
      <c r="B5" s="56"/>
      <c r="C5" s="56"/>
      <c r="D5" s="59"/>
      <c r="E5" s="53"/>
      <c r="F5" s="53" t="s">
        <v>19</v>
      </c>
      <c r="G5" s="53" t="s">
        <v>157</v>
      </c>
      <c r="H5" s="53" t="s">
        <v>158</v>
      </c>
      <c r="I5" s="53" t="s">
        <v>19</v>
      </c>
      <c r="J5" s="53" t="s">
        <v>113</v>
      </c>
      <c r="K5" s="53" t="s">
        <v>114</v>
      </c>
    </row>
    <row r="6" s="42" customFormat="1" ht="20.1" customHeight="1" spans="1:11">
      <c r="A6" s="60" t="s">
        <v>67</v>
      </c>
      <c r="B6" s="56" t="s">
        <v>67</v>
      </c>
      <c r="C6" s="56" t="s">
        <v>67</v>
      </c>
      <c r="D6" s="56" t="s">
        <v>67</v>
      </c>
      <c r="E6" s="54">
        <v>1</v>
      </c>
      <c r="F6" s="54">
        <v>2</v>
      </c>
      <c r="G6" s="54">
        <v>3</v>
      </c>
      <c r="H6" s="54">
        <v>4</v>
      </c>
      <c r="I6" s="54">
        <v>5</v>
      </c>
      <c r="J6" s="54">
        <v>6</v>
      </c>
      <c r="K6" s="54">
        <v>7</v>
      </c>
    </row>
    <row r="7" s="42" customFormat="1" ht="20.1" customHeight="1" spans="1:11">
      <c r="A7" s="61"/>
      <c r="B7" s="62"/>
      <c r="C7" s="62"/>
      <c r="D7" s="63"/>
      <c r="E7" s="64">
        <v>0</v>
      </c>
      <c r="F7" s="65">
        <v>0</v>
      </c>
      <c r="G7" s="65">
        <v>0</v>
      </c>
      <c r="H7" s="65">
        <v>0</v>
      </c>
      <c r="I7" s="65">
        <v>0</v>
      </c>
      <c r="J7" s="65">
        <v>0</v>
      </c>
      <c r="K7" s="65">
        <v>0</v>
      </c>
    </row>
    <row r="8" s="43" customFormat="1" ht="14.25" spans="1:11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</row>
    <row r="9" s="43" customFormat="1" ht="14.25" spans="1:11">
      <c r="A9" s="44"/>
      <c r="B9" s="66"/>
      <c r="C9" s="66"/>
      <c r="D9" s="66"/>
      <c r="E9" s="66"/>
      <c r="F9" s="66"/>
      <c r="G9" s="66"/>
      <c r="H9" s="66"/>
      <c r="I9" s="66"/>
      <c r="J9" s="66"/>
      <c r="K9" s="66"/>
    </row>
    <row r="10" s="43" customFormat="1" ht="14.25" spans="1:11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</row>
    <row r="11" s="43" customFormat="1" ht="14.25" spans="1:11">
      <c r="A11" s="66"/>
      <c r="B11" s="66"/>
      <c r="C11" s="66"/>
      <c r="D11" s="66"/>
      <c r="E11" s="66"/>
      <c r="F11" s="66"/>
      <c r="G11" s="66"/>
      <c r="H11" s="66"/>
      <c r="I11" s="66"/>
      <c r="J11" s="66"/>
      <c r="K11" s="66"/>
    </row>
    <row r="12" s="43" customFormat="1" ht="14.25" spans="1:11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</row>
    <row r="13" s="43" customFormat="1" ht="14.25"/>
    <row r="14" s="43" customFormat="1" ht="14.25"/>
    <row r="15" s="43" customFormat="1" ht="14.25"/>
    <row r="16" s="43" customFormat="1" ht="14.25"/>
    <row r="17" s="43" customFormat="1" ht="14.25"/>
    <row r="18" s="43" customFormat="1" ht="14.25"/>
    <row r="19" s="43" customFormat="1" ht="14.25"/>
    <row r="20" s="43" customFormat="1" ht="14.25"/>
    <row r="21" s="43" customFormat="1" ht="14.25"/>
    <row r="22" s="43" customFormat="1" ht="14.25"/>
    <row r="23" s="43" customFormat="1" ht="14.25"/>
    <row r="24" s="43" customFormat="1" ht="14.25"/>
    <row r="25" s="43" customFormat="1" ht="14.25"/>
    <row r="26" s="43" customFormat="1" ht="14.25"/>
    <row r="27" s="43" customFormat="1" ht="14.25"/>
    <row r="28" s="43" customFormat="1" ht="14.25"/>
    <row r="29" s="43" customFormat="1" ht="14.25"/>
    <row r="30" s="43" customFormat="1" ht="14.25"/>
    <row r="31" s="43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workbookViewId="0">
      <selection activeCell="C5" sqref="C5"/>
    </sheetView>
  </sheetViews>
  <sheetFormatPr defaultColWidth="8.9" defaultRowHeight="14.25" outlineLevelCol="3"/>
  <cols>
    <col min="1" max="1" width="38" style="26" customWidth="1"/>
    <col min="2" max="2" width="15.5" style="26" customWidth="1"/>
    <col min="3" max="3" width="37.6" style="26" customWidth="1"/>
    <col min="4" max="4" width="14.6" style="26" customWidth="1"/>
    <col min="5" max="32" width="9" style="26"/>
    <col min="33" max="16384" width="8.9" style="26"/>
  </cols>
  <sheetData>
    <row r="1" ht="42" customHeight="1" spans="1:4">
      <c r="A1" s="27" t="s">
        <v>215</v>
      </c>
      <c r="B1" s="27"/>
      <c r="C1" s="27"/>
      <c r="D1" s="27"/>
    </row>
    <row r="2" ht="15" customHeight="1" spans="1:4">
      <c r="A2" s="14" t="s">
        <v>1</v>
      </c>
      <c r="B2" s="28"/>
      <c r="C2" s="28"/>
      <c r="D2" s="29" t="s">
        <v>2</v>
      </c>
    </row>
    <row r="3" ht="21" customHeight="1" spans="1:4">
      <c r="A3" s="30" t="s">
        <v>216</v>
      </c>
      <c r="B3" s="31" t="s">
        <v>217</v>
      </c>
      <c r="C3" s="30" t="s">
        <v>216</v>
      </c>
      <c r="D3" s="31" t="s">
        <v>218</v>
      </c>
    </row>
    <row r="4" ht="21" customHeight="1" spans="1:4">
      <c r="A4" s="32" t="s">
        <v>219</v>
      </c>
      <c r="B4" s="33">
        <v>0</v>
      </c>
      <c r="C4" s="34" t="s">
        <v>220</v>
      </c>
      <c r="D4" s="33">
        <v>0</v>
      </c>
    </row>
    <row r="5" ht="21" customHeight="1" spans="1:4">
      <c r="A5" s="32" t="s">
        <v>221</v>
      </c>
      <c r="B5" s="33">
        <v>0</v>
      </c>
      <c r="C5" s="34" t="s">
        <v>222</v>
      </c>
      <c r="D5" s="33">
        <v>0</v>
      </c>
    </row>
    <row r="6" ht="21" customHeight="1" spans="1:4">
      <c r="A6" s="32" t="s">
        <v>223</v>
      </c>
      <c r="B6" s="33">
        <v>0</v>
      </c>
      <c r="C6" s="34" t="s">
        <v>224</v>
      </c>
      <c r="D6" s="33">
        <v>0</v>
      </c>
    </row>
    <row r="7" ht="21" customHeight="1" spans="1:4">
      <c r="A7" s="32" t="s">
        <v>225</v>
      </c>
      <c r="B7" s="33">
        <v>0</v>
      </c>
      <c r="C7" s="34" t="s">
        <v>226</v>
      </c>
      <c r="D7" s="33">
        <v>0</v>
      </c>
    </row>
    <row r="8" ht="21" customHeight="1" spans="1:4">
      <c r="A8" s="32" t="s">
        <v>227</v>
      </c>
      <c r="B8" s="33">
        <v>0</v>
      </c>
      <c r="C8" s="34" t="s">
        <v>228</v>
      </c>
      <c r="D8" s="33">
        <v>0</v>
      </c>
    </row>
    <row r="9" ht="21" customHeight="1" spans="1:4">
      <c r="A9" s="32"/>
      <c r="B9" s="33"/>
      <c r="C9" s="34"/>
      <c r="D9" s="33"/>
    </row>
    <row r="10" s="24" customFormat="1" ht="21" customHeight="1" spans="1:4">
      <c r="A10" s="35" t="s">
        <v>229</v>
      </c>
      <c r="B10" s="33">
        <v>0</v>
      </c>
      <c r="C10" s="36" t="s">
        <v>230</v>
      </c>
      <c r="D10" s="33">
        <v>0</v>
      </c>
    </row>
    <row r="11" s="25" customFormat="1" ht="21" customHeight="1" spans="1:4">
      <c r="A11" s="37" t="s">
        <v>231</v>
      </c>
      <c r="B11" s="33">
        <v>0</v>
      </c>
      <c r="C11" s="38" t="s">
        <v>232</v>
      </c>
      <c r="D11" s="33">
        <v>0</v>
      </c>
    </row>
    <row r="12" ht="21" customHeight="1" spans="1:4">
      <c r="A12" s="39" t="s">
        <v>233</v>
      </c>
      <c r="B12" s="33">
        <v>0</v>
      </c>
      <c r="C12" s="40"/>
      <c r="D12" s="33"/>
    </row>
    <row r="13" ht="21" customHeight="1" spans="1:4">
      <c r="A13" s="39"/>
      <c r="B13" s="33"/>
      <c r="C13" s="40"/>
      <c r="D13" s="33"/>
    </row>
    <row r="14" ht="21" customHeight="1" spans="1:4">
      <c r="A14" s="35" t="s">
        <v>40</v>
      </c>
      <c r="B14" s="33">
        <v>0</v>
      </c>
      <c r="C14" s="36" t="s">
        <v>41</v>
      </c>
      <c r="D14" s="33">
        <v>0</v>
      </c>
    </row>
    <row r="15" s="24" customFormat="1" ht="21" customHeight="1" spans="1:4">
      <c r="A15" s="26"/>
      <c r="B15" s="26"/>
      <c r="C15" s="26"/>
      <c r="D15" s="26"/>
    </row>
    <row r="16" spans="4:4">
      <c r="D16" s="41"/>
    </row>
    <row r="17" spans="2:2">
      <c r="B17" s="41"/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2019-03-06T10:42:00Z</dcterms:created>
  <dcterms:modified xsi:type="dcterms:W3CDTF">2021-06-06T08:48:28Z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