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730" windowHeight="8340" firstSheet="7" activeTab="9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[1]P1012001!$A$6:$E$117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'11预算项目支出绩效目标表'!$A$1:$BM$9</definedName>
    <definedName name="_xlnm.Print_Area" localSheetId="0">'1部门收支总体情况表'!$A$1:L23</definedName>
    <definedName name="_xlnm.Print_Area" localSheetId="1">'2部门收入总体情况表'!$A$1:$V$16</definedName>
    <definedName name="_xlnm.Print_Area" localSheetId="2">'3部门支出总体情况表'!$A$1:$L$15</definedName>
    <definedName name="_xlnm.Print_Area" localSheetId="3">'4财政拨款收支总体情况表'!$A$1:M35</definedName>
    <definedName name="_xlnm.Print_Area" localSheetId="4">'5一般公共预算支出情况表'!$A$1:$K$11</definedName>
    <definedName name="_xlnm.Print_Area" localSheetId="5">'6一般公共预算基本支出情况表'!#REF!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'6一般公共预算基本支出情况表'!#REF!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25725"/>
</workbook>
</file>

<file path=xl/calcChain.xml><?xml version="1.0" encoding="utf-8"?>
<calcChain xmlns="http://schemas.openxmlformats.org/spreadsheetml/2006/main">
  <c r="I7" i="2"/>
  <c r="K7"/>
  <c r="L7"/>
  <c r="M7"/>
  <c r="N7"/>
  <c r="O7"/>
  <c r="P7"/>
  <c r="Q7"/>
  <c r="R7"/>
  <c r="S7"/>
  <c r="T7"/>
  <c r="U7"/>
  <c r="V7"/>
  <c r="F7"/>
  <c r="F11" i="5"/>
  <c r="E11"/>
  <c r="F10"/>
  <c r="E10" s="1"/>
  <c r="F9"/>
  <c r="E9"/>
  <c r="F8"/>
  <c r="E8"/>
  <c r="K7"/>
  <c r="J7"/>
  <c r="I7"/>
  <c r="H7"/>
  <c r="G7"/>
  <c r="F7"/>
  <c r="K35" i="4"/>
  <c r="J35"/>
  <c r="I35"/>
  <c r="H35"/>
  <c r="E35"/>
  <c r="C7"/>
  <c r="G11" i="3"/>
  <c r="F11"/>
  <c r="G10"/>
  <c r="F10" s="1"/>
  <c r="G9"/>
  <c r="F9" s="1"/>
  <c r="G8"/>
  <c r="F8"/>
  <c r="I7"/>
  <c r="H7"/>
  <c r="E7"/>
  <c r="E7" i="5" l="1"/>
  <c r="F7" i="3"/>
  <c r="G7"/>
</calcChain>
</file>

<file path=xl/sharedStrings.xml><?xml version="1.0" encoding="utf-8"?>
<sst xmlns="http://schemas.openxmlformats.org/spreadsheetml/2006/main" count="532" uniqueCount="338">
  <si>
    <t>2020年收支总体情况表</t>
  </si>
  <si>
    <t>单位名称  洛阳市老城区房屋征收服务中心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</si>
  <si>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</si>
  <si>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</si>
  <si>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</si>
  <si>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</si>
  <si>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</si>
  <si>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</si>
  <si>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</si>
  <si>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</si>
  <si>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</si>
  <si>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</si>
  <si>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</si>
  <si>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</si>
  <si>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</si>
  <si>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</si>
  <si>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</si>
  <si>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</si>
  <si>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</si>
  <si>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</si>
  <si>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</si>
  <si>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</si>
  <si>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</si>
  <si>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</si>
  <si>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</si>
  <si>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</si>
  <si>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</si>
  <si>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</si>
  <si>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</si>
  <si>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</si>
  <si>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</si>
  <si>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</si>
  <si>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</si>
  <si>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</si>
  <si>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</si>
  <si>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</si>
  <si>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</si>
  <si>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</si>
  <si>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</si>
  <si>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</si>
  <si>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</si>
  <si>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</si>
  <si>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单位名称  ：洛阳市老城区房屋征收服务中心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</si>
  <si>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</si>
  <si>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</si>
  <si>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</si>
  <si>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</si>
  <si>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</si>
  <si>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</si>
  <si>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</si>
  <si>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</si>
  <si>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</si>
  <si>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</si>
  <si>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</si>
  <si>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</si>
  <si>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</si>
  <si>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</si>
  <si>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</si>
  <si>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</si>
  <si>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</si>
  <si>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</si>
  <si>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</si>
  <si>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</si>
  <si>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</si>
  <si>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</si>
  <si>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</si>
  <si>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</si>
  <si>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</si>
  <si>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</si>
  <si>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洛阳市老城区房屋征收服务中心</t>
  </si>
  <si>
    <t>212</t>
  </si>
  <si>
    <t>02</t>
  </si>
  <si>
    <t>01</t>
  </si>
  <si>
    <t>城乡社区规划与管理</t>
  </si>
  <si>
    <t>2020年部门支出总体情况表</t>
  </si>
  <si>
    <t>单位名称：洛阳市老城区房屋征收服务中心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</si>
  <si>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</si>
  <si>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</si>
  <si>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</si>
  <si>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</si>
  <si>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</si>
  <si>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</si>
  <si>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</si>
  <si>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</si>
  <si>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210</t>
  </si>
  <si>
    <t>11</t>
  </si>
  <si>
    <t xml:space="preserve">    事业单位医疗</t>
  </si>
  <si>
    <t>221</t>
  </si>
  <si>
    <t xml:space="preserve">    住房公积金</t>
  </si>
  <si>
    <t>208</t>
  </si>
  <si>
    <t>05</t>
  </si>
  <si>
    <t>事业单位离退休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</si>
  <si>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</si>
  <si>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</si>
  <si>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</si>
  <si>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</si>
  <si>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</si>
  <si>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</si>
  <si>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</si>
  <si>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</si>
  <si>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</si>
  <si>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</si>
  <si>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</si>
  <si>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</si>
  <si>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</si>
  <si>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</si>
  <si>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</si>
  <si>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</si>
  <si>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</si>
  <si>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</si>
  <si>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</si>
  <si>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</si>
  <si>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</si>
  <si>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</si>
  <si>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</si>
  <si>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</si>
  <si>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</si>
  <si>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</si>
  <si>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</si>
  <si>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</si>
  <si>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</si>
  <si>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</si>
  <si>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</si>
  <si>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</si>
  <si>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</si>
  <si>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</si>
  <si>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</si>
  <si>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</si>
  <si>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</si>
  <si>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</si>
  <si>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</si>
  <si>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</si>
  <si>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</si>
  <si>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</si>
  <si>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</si>
  <si>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</si>
  <si>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单位名称：：洛阳市老城区房屋征收服务中心</t>
  </si>
  <si>
    <t>部门预算经济分类</t>
  </si>
  <si>
    <t>政府预算经济分类</t>
  </si>
  <si>
    <t>离退休费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</si>
  <si>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</si>
  <si>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</si>
  <si>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</si>
  <si>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</si>
  <si>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</si>
  <si>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</si>
  <si>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</si>
  <si>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</si>
  <si>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</si>
  <si>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</si>
  <si>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</si>
  <si>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</si>
  <si>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</si>
  <si>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</si>
  <si>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</si>
  <si>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</si>
  <si>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</si>
  <si>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</si>
  <si>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</si>
  <si>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</si>
  <si>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</si>
  <si>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</si>
  <si>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</si>
  <si>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</si>
  <si>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</si>
  <si>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</si>
  <si>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</si>
  <si>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</si>
  <si>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</si>
  <si>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</si>
  <si>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</si>
  <si>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</si>
  <si>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</si>
  <si>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</si>
  <si>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</si>
  <si>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</si>
  <si>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</si>
  <si>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</si>
  <si>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</si>
  <si>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</si>
  <si>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</si>
  <si>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</si>
  <si>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</si>
  <si>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</si>
  <si>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</si>
  <si>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</si>
  <si>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</si>
  <si>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</si>
  <si>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</si>
  <si>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</si>
  <si>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</si>
  <si>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</si>
  <si>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</si>
  <si>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</si>
  <si>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</si>
  <si>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</si>
  <si>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</si>
  <si>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</si>
  <si>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</si>
  <si>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</si>
  <si>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</si>
  <si>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</si>
  <si>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</si>
  <si>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</si>
  <si>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</si>
  <si>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</si>
  <si>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</si>
  <si>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</si>
  <si>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</si>
  <si>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</si>
  <si>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</si>
  <si>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</si>
  <si>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</si>
  <si>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</si>
  <si>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</si>
  <si>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</si>
  <si>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</si>
  <si>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</si>
  <si>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</si>
  <si>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</si>
  <si>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</si>
  <si>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</si>
  <si>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</si>
  <si>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</si>
  <si>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</si>
  <si>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</si>
  <si>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</si>
  <si>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</si>
  <si>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</si>
  <si>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</si>
  <si>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</si>
  <si>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</si>
  <si>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</si>
  <si>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</si>
  <si>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</si>
  <si>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</si>
  <si>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</si>
  <si>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</si>
  <si>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</si>
  <si>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</si>
  <si>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</si>
  <si>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</si>
  <si>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</si>
  <si>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</si>
  <si>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</si>
  <si>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</si>
  <si>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</si>
  <si>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</si>
  <si>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</si>
  <si>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</si>
  <si>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</si>
  <si>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</si>
  <si>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</si>
  <si>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</si>
  <si>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</si>
  <si>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</si>
  <si>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</si>
  <si>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</si>
  <si>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</si>
  <si>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505001</t>
  </si>
  <si>
    <t>2020年房屋征收服务</t>
  </si>
  <si>
    <t>老城区住房和城市建设局</t>
  </si>
  <si>
    <t>202001</t>
  </si>
  <si>
    <t>202012</t>
  </si>
  <si>
    <t>一次性</t>
  </si>
  <si>
    <t>岳辉</t>
  </si>
  <si>
    <t>13353970963</t>
  </si>
  <si>
    <t>其他收入</t>
  </si>
  <si>
    <t>2020年度老城区行政区域内房屋征收项目</t>
  </si>
  <si>
    <t>国务院590号令我单位改为一类公益性单位，不再具有收费职能，为保证我单位正常运转，服务全区房屋征收项目。</t>
  </si>
  <si>
    <t>上级文件提出任务要求</t>
  </si>
  <si>
    <t>我单位根据区政府工作安排负责征收已批复的、具有可行性的、房屋征收项目。</t>
  </si>
  <si>
    <t>为保证2020年全区征收项目顺利实施。提升城市品位，改善人居环境。</t>
  </si>
  <si>
    <t>圆满完成2020年区委区政府拆迁征收计划及区委区政府交办的其他工作。</t>
  </si>
  <si>
    <t>根据2020年区委区政府拆迁征收计划按节点圆满完成丈量计算、补偿合同签订和拆除工作。</t>
  </si>
  <si>
    <t>2020年1季度25%，2季度25%,3季度25%，4季度25%。</t>
  </si>
  <si>
    <t>10</t>
  </si>
  <si>
    <t>授权</t>
  </si>
  <si>
    <t>新建</t>
  </si>
  <si>
    <t>10.5万平方米</t>
  </si>
  <si>
    <t>及时率100%</t>
  </si>
  <si>
    <t>合格率100%</t>
  </si>
  <si>
    <t>合理支出</t>
  </si>
  <si>
    <t>逐步提高</t>
  </si>
  <si>
    <t>符合</t>
  </si>
  <si>
    <t>90%</t>
  </si>
  <si>
    <t>预算06表</t>
  </si>
  <si>
    <t>303</t>
  </si>
  <si>
    <t>对个人和家庭的补助</t>
  </si>
  <si>
    <t xml:space="preserve">  303</t>
  </si>
  <si>
    <t xml:space="preserve">  离休费</t>
  </si>
  <si>
    <t>13</t>
  </si>
  <si>
    <t>15</t>
  </si>
  <si>
    <t xml:space="preserve">  离退休文明奖</t>
  </si>
  <si>
    <t>16</t>
  </si>
  <si>
    <t xml:space="preserve">  离退休取暖补贴</t>
  </si>
  <si>
    <t>99</t>
  </si>
  <si>
    <t>301</t>
  </si>
  <si>
    <t xml:space="preserve">  301</t>
  </si>
  <si>
    <t xml:space="preserve">  基本工资</t>
  </si>
  <si>
    <t xml:space="preserve">  在职人员文明奖</t>
  </si>
  <si>
    <t xml:space="preserve">  在职人员取暖补贴</t>
  </si>
  <si>
    <t>03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</si>
  <si>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</si>
  <si>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</si>
  <si>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</si>
  <si>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</si>
  <si>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</si>
  <si>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</si>
  <si>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</si>
  <si>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</si>
  <si>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</si>
  <si>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</si>
  <si>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</si>
  <si>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</si>
  <si>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 xml:space="preserve">  平时考核奖</t>
  </si>
  <si>
    <t>302</t>
  </si>
  <si>
    <t>商品和服务支出</t>
  </si>
  <si>
    <t xml:space="preserve">  302</t>
  </si>
  <si>
    <t>28</t>
  </si>
  <si>
    <t xml:space="preserve">  工会经费</t>
  </si>
  <si>
    <t>29</t>
  </si>
  <si>
    <t xml:space="preserve">  福利费</t>
  </si>
  <si>
    <t>单位名称:洛阳市老城区房屋征收服务中心</t>
  </si>
  <si>
    <t xml:space="preserve">  生活补助</t>
  </si>
  <si>
    <t>社会福利和救助</t>
  </si>
  <si>
    <t>工资奖金津补贴</t>
  </si>
  <si>
    <t>其他工资福利支出</t>
  </si>
  <si>
    <t>社会保障缴费</t>
  </si>
  <si>
    <t>住房公积金</t>
  </si>
  <si>
    <t>办公经费</t>
  </si>
  <si>
    <t>其他商品和服务支出</t>
  </si>
  <si>
    <t>2020年一般公共预算基本支出情况表</t>
    <phoneticPr fontId="15" type="noConversion"/>
  </si>
  <si>
    <t>商品和服务支出</t>
    <phoneticPr fontId="15" type="noConversion"/>
  </si>
  <si>
    <t>工资福利支出</t>
    <phoneticPr fontId="15" type="noConversion"/>
  </si>
  <si>
    <t>01</t>
    <phoneticPr fontId="15" type="noConversion"/>
  </si>
  <si>
    <t>05</t>
    <phoneticPr fontId="15" type="noConversion"/>
  </si>
  <si>
    <t>单位名称：洛阳市老城区房屋征收服务中心</t>
    <phoneticPr fontId="15" type="noConversion"/>
  </si>
</sst>
</file>

<file path=xl/styles.xml><?xml version="1.0" encoding="utf-8"?>
<styleSheet xmlns="http://schemas.openxmlformats.org/spreadsheetml/2006/main">
  <numFmts count="9">
    <numFmt numFmtId="178" formatCode="0000"/>
    <numFmt numFmtId="179" formatCode="#,##0.00_ "/>
    <numFmt numFmtId="181" formatCode="#,##0_);[Red]\(#,##0\)"/>
    <numFmt numFmtId="182" formatCode="#,##0.0_);[Red]\(#,##0.0\)"/>
    <numFmt numFmtId="183" formatCode="00"/>
    <numFmt numFmtId="185" formatCode="0.00_);[Red]\(0.00\)"/>
    <numFmt numFmtId="186" formatCode=";;"/>
    <numFmt numFmtId="188" formatCode="#,##0.0"/>
    <numFmt numFmtId="190" formatCode="0.00_ "/>
  </numFmts>
  <fonts count="18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family val="3"/>
      <charset val="134"/>
    </font>
    <font>
      <sz val="2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16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20"/>
      <color indexed="8"/>
      <name val="宋体"/>
      <family val="3"/>
      <charset val="134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82">
    <xf numFmtId="0" fontId="0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</cellStyleXfs>
  <cellXfs count="305">
    <xf numFmtId="0" fontId="0" fillId="0" borderId="0" xfId="0">
      <alignment vertical="center"/>
    </xf>
    <xf numFmtId="0" fontId="1" fillId="0" borderId="0" xfId="78"/>
    <xf numFmtId="0" fontId="1" fillId="0" borderId="0" xfId="78" applyFill="1"/>
    <xf numFmtId="49" fontId="1" fillId="0" borderId="4" xfId="78" applyNumberFormat="1" applyFont="1" applyFill="1" applyBorder="1" applyAlignment="1">
      <alignment horizontal="justify" vertical="center"/>
    </xf>
    <xf numFmtId="49" fontId="1" fillId="0" borderId="4" xfId="78" applyNumberFormat="1" applyFont="1" applyFill="1" applyBorder="1" applyAlignment="1">
      <alignment horizontal="justify" vertical="center" wrapText="1"/>
    </xf>
    <xf numFmtId="0" fontId="1" fillId="0" borderId="4" xfId="78" applyBorder="1"/>
    <xf numFmtId="49" fontId="0" fillId="2" borderId="0" xfId="78" applyNumberFormat="1" applyFont="1" applyFill="1" applyAlignment="1">
      <alignment vertical="center"/>
    </xf>
    <xf numFmtId="4" fontId="1" fillId="0" borderId="4" xfId="78" applyNumberFormat="1" applyFont="1" applyFill="1" applyBorder="1" applyAlignment="1">
      <alignment horizontal="right" vertical="center"/>
    </xf>
    <xf numFmtId="49" fontId="1" fillId="2" borderId="9" xfId="78" applyNumberFormat="1" applyFont="1" applyFill="1" applyBorder="1" applyAlignment="1">
      <alignment horizontal="center" vertical="center" wrapText="1"/>
    </xf>
    <xf numFmtId="4" fontId="1" fillId="0" borderId="10" xfId="78" applyNumberFormat="1" applyFont="1" applyFill="1" applyBorder="1" applyAlignment="1">
      <alignment horizontal="right" vertical="center"/>
    </xf>
    <xf numFmtId="49" fontId="1" fillId="0" borderId="2" xfId="78" applyNumberFormat="1" applyFont="1" applyFill="1" applyBorder="1" applyAlignment="1">
      <alignment horizontal="justify" vertical="center"/>
    </xf>
    <xf numFmtId="4" fontId="1" fillId="0" borderId="2" xfId="78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179" fontId="3" fillId="0" borderId="4" xfId="0" applyNumberFormat="1" applyFont="1" applyFill="1" applyBorder="1" applyAlignment="1">
      <alignment horizontal="right" vertical="center" wrapText="1"/>
    </xf>
    <xf numFmtId="0" fontId="5" fillId="0" borderId="0" xfId="62" applyFont="1" applyFill="1" applyAlignment="1">
      <alignment vertical="center"/>
    </xf>
    <xf numFmtId="0" fontId="0" fillId="0" borderId="0" xfId="62" applyFont="1" applyFill="1" applyAlignment="1">
      <alignment vertical="center"/>
    </xf>
    <xf numFmtId="0" fontId="14" fillId="0" borderId="0" xfId="62" applyFill="1" applyAlignment="1">
      <alignment vertical="center"/>
    </xf>
    <xf numFmtId="0" fontId="3" fillId="0" borderId="0" xfId="62" applyFont="1" applyFill="1" applyAlignment="1">
      <alignment vertical="center"/>
    </xf>
    <xf numFmtId="0" fontId="5" fillId="0" borderId="4" xfId="62" applyFont="1" applyFill="1" applyBorder="1" applyAlignment="1">
      <alignment horizontal="center" vertical="center" wrapText="1"/>
    </xf>
    <xf numFmtId="0" fontId="5" fillId="0" borderId="4" xfId="63" applyFont="1" applyFill="1" applyBorder="1" applyAlignment="1">
      <alignment horizontal="center" vertical="center" wrapText="1"/>
    </xf>
    <xf numFmtId="0" fontId="0" fillId="0" borderId="4" xfId="63" applyFont="1" applyFill="1" applyBorder="1" applyAlignment="1">
      <alignment vertical="center" wrapText="1"/>
    </xf>
    <xf numFmtId="0" fontId="0" fillId="0" borderId="4" xfId="56" applyFont="1" applyFill="1" applyBorder="1" applyAlignment="1">
      <alignment vertical="center"/>
    </xf>
    <xf numFmtId="0" fontId="5" fillId="0" borderId="4" xfId="63" applyFont="1" applyFill="1" applyBorder="1" applyAlignment="1">
      <alignment horizontal="center" vertical="center"/>
    </xf>
    <xf numFmtId="0" fontId="5" fillId="0" borderId="4" xfId="62" applyFont="1" applyFill="1" applyBorder="1" applyAlignment="1">
      <alignment horizontal="center" vertical="center"/>
    </xf>
    <xf numFmtId="0" fontId="0" fillId="0" borderId="4" xfId="63" applyFont="1" applyFill="1" applyBorder="1" applyAlignment="1">
      <alignment horizontal="left" vertical="center"/>
    </xf>
    <xf numFmtId="0" fontId="0" fillId="0" borderId="4" xfId="62" applyFont="1" applyFill="1" applyBorder="1" applyAlignment="1">
      <alignment vertical="center"/>
    </xf>
    <xf numFmtId="0" fontId="14" fillId="0" borderId="4" xfId="62" applyFill="1" applyBorder="1" applyAlignment="1">
      <alignment vertical="center"/>
    </xf>
    <xf numFmtId="181" fontId="14" fillId="0" borderId="0" xfId="62" applyNumberFormat="1" applyFill="1" applyAlignment="1">
      <alignment vertical="center"/>
    </xf>
    <xf numFmtId="0" fontId="3" fillId="0" borderId="0" xfId="66" applyFont="1" applyFill="1">
      <alignment vertical="center"/>
    </xf>
    <xf numFmtId="0" fontId="0" fillId="0" borderId="0" xfId="66" applyFont="1" applyFill="1">
      <alignment vertical="center"/>
    </xf>
    <xf numFmtId="0" fontId="1" fillId="0" borderId="0" xfId="66" applyFill="1">
      <alignment vertical="center"/>
    </xf>
    <xf numFmtId="49" fontId="3" fillId="0" borderId="1" xfId="64" applyNumberFormat="1" applyFont="1" applyFill="1" applyBorder="1" applyAlignment="1" applyProtection="1">
      <alignment vertical="center"/>
    </xf>
    <xf numFmtId="182" fontId="3" fillId="0" borderId="0" xfId="14" applyNumberFormat="1" applyFont="1" applyFill="1" applyAlignment="1" applyProtection="1">
      <alignment vertical="center"/>
    </xf>
    <xf numFmtId="182" fontId="3" fillId="0" borderId="1" xfId="14" applyNumberFormat="1" applyFont="1" applyFill="1" applyBorder="1" applyAlignment="1" applyProtection="1">
      <alignment vertical="center"/>
    </xf>
    <xf numFmtId="0" fontId="3" fillId="0" borderId="4" xfId="14" applyNumberFormat="1" applyFont="1" applyFill="1" applyBorder="1" applyAlignment="1" applyProtection="1">
      <alignment horizontal="center" vertical="center" wrapText="1"/>
    </xf>
    <xf numFmtId="0" fontId="3" fillId="0" borderId="4" xfId="14" applyNumberFormat="1" applyFont="1" applyFill="1" applyBorder="1" applyAlignment="1" applyProtection="1">
      <alignment horizontal="center" vertical="center"/>
    </xf>
    <xf numFmtId="178" fontId="3" fillId="0" borderId="4" xfId="14" applyNumberFormat="1" applyFont="1" applyFill="1" applyBorder="1" applyAlignment="1" applyProtection="1">
      <alignment horizontal="center" vertical="center"/>
    </xf>
    <xf numFmtId="0" fontId="3" fillId="0" borderId="4" xfId="66" applyFont="1" applyFill="1" applyBorder="1" applyAlignment="1">
      <alignment horizontal="center" vertical="center"/>
    </xf>
    <xf numFmtId="49" fontId="3" fillId="0" borderId="4" xfId="66" applyNumberFormat="1" applyFont="1" applyFill="1" applyBorder="1" applyAlignment="1">
      <alignment horizontal="left" vertical="center"/>
    </xf>
    <xf numFmtId="49" fontId="3" fillId="0" borderId="4" xfId="14" applyNumberFormat="1" applyFont="1" applyFill="1" applyBorder="1" applyAlignment="1">
      <alignment horizontal="left" vertical="center"/>
    </xf>
    <xf numFmtId="49" fontId="3" fillId="0" borderId="4" xfId="14" applyNumberFormat="1" applyFont="1" applyFill="1" applyBorder="1" applyAlignment="1">
      <alignment horizontal="left" vertical="center" wrapText="1"/>
    </xf>
    <xf numFmtId="0" fontId="0" fillId="0" borderId="0" xfId="14" applyFont="1" applyFill="1" applyAlignment="1"/>
    <xf numFmtId="182" fontId="3" fillId="0" borderId="1" xfId="14" applyNumberFormat="1" applyFont="1" applyFill="1" applyBorder="1" applyAlignment="1" applyProtection="1">
      <alignment horizontal="right" vertical="center"/>
    </xf>
    <xf numFmtId="0" fontId="6" fillId="0" borderId="0" xfId="47" applyFont="1" applyFill="1">
      <alignment vertical="center"/>
    </xf>
    <xf numFmtId="0" fontId="0" fillId="0" borderId="0" xfId="47" applyFont="1" applyFill="1">
      <alignment vertical="center"/>
    </xf>
    <xf numFmtId="0" fontId="14" fillId="0" borderId="0" xfId="47" applyFill="1">
      <alignment vertical="center"/>
    </xf>
    <xf numFmtId="0" fontId="2" fillId="0" borderId="0" xfId="47" applyFont="1" applyFill="1" applyAlignment="1">
      <alignment vertical="center"/>
    </xf>
    <xf numFmtId="0" fontId="3" fillId="0" borderId="0" xfId="47" applyFont="1" applyFill="1" applyAlignment="1">
      <alignment horizontal="right" vertical="center"/>
    </xf>
    <xf numFmtId="0" fontId="5" fillId="0" borderId="4" xfId="47" applyFont="1" applyFill="1" applyBorder="1" applyAlignment="1">
      <alignment horizontal="center" vertical="center"/>
    </xf>
    <xf numFmtId="0" fontId="5" fillId="0" borderId="4" xfId="47" applyFont="1" applyFill="1" applyBorder="1" applyAlignment="1">
      <alignment horizontal="center" vertical="center" wrapText="1"/>
    </xf>
    <xf numFmtId="0" fontId="0" fillId="0" borderId="4" xfId="47" applyFont="1" applyFill="1" applyBorder="1" applyAlignment="1">
      <alignment horizontal="center" vertical="center"/>
    </xf>
    <xf numFmtId="179" fontId="0" fillId="0" borderId="4" xfId="47" applyNumberFormat="1" applyFont="1" applyFill="1" applyBorder="1" applyAlignment="1">
      <alignment horizontal="right" vertical="center"/>
    </xf>
    <xf numFmtId="0" fontId="0" fillId="0" borderId="4" xfId="47" applyFont="1" applyFill="1" applyBorder="1">
      <alignment vertical="center"/>
    </xf>
    <xf numFmtId="0" fontId="7" fillId="0" borderId="0" xfId="69" applyFill="1">
      <alignment vertical="center"/>
    </xf>
    <xf numFmtId="0" fontId="3" fillId="0" borderId="4" xfId="65" applyFont="1" applyFill="1" applyBorder="1" applyAlignment="1">
      <alignment horizontal="center" vertical="center"/>
    </xf>
    <xf numFmtId="0" fontId="3" fillId="0" borderId="0" xfId="66" applyFont="1" applyFill="1" applyAlignment="1">
      <alignment vertical="center"/>
    </xf>
    <xf numFmtId="0" fontId="3" fillId="0" borderId="2" xfId="66" applyFont="1" applyFill="1" applyBorder="1" applyAlignment="1">
      <alignment horizontal="center" vertical="center"/>
    </xf>
    <xf numFmtId="178" fontId="3" fillId="0" borderId="2" xfId="14" applyNumberFormat="1" applyFont="1" applyFill="1" applyBorder="1" applyAlignment="1" applyProtection="1">
      <alignment horizontal="center" vertical="center"/>
    </xf>
    <xf numFmtId="183" fontId="3" fillId="0" borderId="2" xfId="14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186" fontId="0" fillId="0" borderId="4" xfId="0" applyNumberFormat="1" applyFont="1" applyFill="1" applyBorder="1" applyAlignment="1" applyProtection="1">
      <alignment vertical="center"/>
    </xf>
    <xf numFmtId="188" fontId="3" fillId="0" borderId="2" xfId="64" applyNumberFormat="1" applyFont="1" applyFill="1" applyBorder="1" applyAlignment="1">
      <alignment horizontal="left" vertical="center" wrapText="1"/>
    </xf>
    <xf numFmtId="0" fontId="3" fillId="0" borderId="2" xfId="64" applyFont="1" applyFill="1" applyBorder="1" applyAlignment="1">
      <alignment horizontal="center" vertical="center" wrapText="1"/>
    </xf>
    <xf numFmtId="0" fontId="3" fillId="0" borderId="2" xfId="64" applyFont="1" applyFill="1" applyBorder="1" applyAlignment="1">
      <alignment vertical="center" wrapText="1"/>
    </xf>
    <xf numFmtId="185" fontId="0" fillId="0" borderId="4" xfId="14" applyNumberFormat="1" applyFont="1" applyFill="1" applyBorder="1" applyAlignment="1"/>
    <xf numFmtId="0" fontId="1" fillId="0" borderId="0" xfId="64" applyFill="1" applyAlignment="1"/>
    <xf numFmtId="49" fontId="3" fillId="0" borderId="0" xfId="64" applyNumberFormat="1" applyFont="1" applyFill="1" applyBorder="1" applyAlignment="1" applyProtection="1">
      <alignment vertical="center"/>
    </xf>
    <xf numFmtId="49" fontId="3" fillId="0" borderId="1" xfId="64" applyNumberFormat="1" applyFont="1" applyFill="1" applyBorder="1" applyAlignment="1" applyProtection="1">
      <alignment horizontal="left" vertical="center"/>
    </xf>
    <xf numFmtId="188" fontId="3" fillId="0" borderId="10" xfId="64" applyNumberFormat="1" applyFont="1" applyFill="1" applyBorder="1" applyAlignment="1">
      <alignment horizontal="left" vertical="center"/>
    </xf>
    <xf numFmtId="188" fontId="3" fillId="0" borderId="10" xfId="64" applyNumberFormat="1" applyFont="1" applyFill="1" applyBorder="1" applyAlignment="1" applyProtection="1">
      <alignment horizontal="left" vertical="center"/>
    </xf>
    <xf numFmtId="188" fontId="3" fillId="0" borderId="4" xfId="64" applyNumberFormat="1" applyFont="1" applyFill="1" applyBorder="1" applyAlignment="1" applyProtection="1">
      <alignment horizontal="left" vertical="center"/>
    </xf>
    <xf numFmtId="185" fontId="3" fillId="0" borderId="4" xfId="64" applyNumberFormat="1" applyFont="1" applyFill="1" applyBorder="1" applyAlignment="1" applyProtection="1">
      <alignment horizontal="right" vertical="center" wrapText="1"/>
    </xf>
    <xf numFmtId="0" fontId="3" fillId="0" borderId="4" xfId="64" applyFont="1" applyFill="1" applyBorder="1" applyAlignment="1"/>
    <xf numFmtId="185" fontId="3" fillId="0" borderId="8" xfId="64" applyNumberFormat="1" applyFont="1" applyFill="1" applyBorder="1" applyAlignment="1" applyProtection="1">
      <alignment horizontal="right" vertical="center" wrapText="1"/>
    </xf>
    <xf numFmtId="0" fontId="3" fillId="0" borderId="11" xfId="64" applyFont="1" applyFill="1" applyBorder="1" applyAlignment="1">
      <alignment horizontal="left" vertical="center"/>
    </xf>
    <xf numFmtId="0" fontId="3" fillId="0" borderId="4" xfId="64" applyFont="1" applyFill="1" applyBorder="1" applyAlignment="1">
      <alignment horizontal="center" vertical="center" wrapText="1"/>
    </xf>
    <xf numFmtId="0" fontId="3" fillId="0" borderId="4" xfId="64" applyFont="1" applyFill="1" applyBorder="1" applyAlignment="1">
      <alignment horizontal="center" vertical="center"/>
    </xf>
    <xf numFmtId="0" fontId="3" fillId="0" borderId="10" xfId="64" applyFont="1" applyFill="1" applyBorder="1" applyAlignment="1">
      <alignment vertical="center"/>
    </xf>
    <xf numFmtId="0" fontId="3" fillId="0" borderId="10" xfId="64" applyFont="1" applyFill="1" applyBorder="1" applyAlignment="1">
      <alignment horizontal="center" vertical="center"/>
    </xf>
    <xf numFmtId="0" fontId="4" fillId="0" borderId="0" xfId="64" applyFont="1" applyFill="1" applyAlignment="1">
      <alignment horizontal="center" vertical="center"/>
    </xf>
    <xf numFmtId="49" fontId="9" fillId="0" borderId="4" xfId="64" applyNumberFormat="1" applyFont="1" applyFill="1" applyBorder="1" applyAlignment="1" applyProtection="1">
      <alignment horizontal="center" vertical="center"/>
    </xf>
    <xf numFmtId="49" fontId="9" fillId="0" borderId="11" xfId="64" applyNumberFormat="1" applyFont="1" applyFill="1" applyBorder="1" applyAlignment="1" applyProtection="1">
      <alignment horizontal="center" vertical="center"/>
    </xf>
    <xf numFmtId="0" fontId="9" fillId="0" borderId="5" xfId="64" applyFont="1" applyFill="1" applyBorder="1" applyAlignment="1">
      <alignment horizontal="center" vertical="center"/>
    </xf>
    <xf numFmtId="0" fontId="9" fillId="0" borderId="8" xfId="64" applyFont="1" applyFill="1" applyBorder="1" applyAlignment="1">
      <alignment horizontal="center" vertical="center"/>
    </xf>
    <xf numFmtId="0" fontId="9" fillId="0" borderId="3" xfId="64" applyFont="1" applyFill="1" applyBorder="1" applyAlignment="1">
      <alignment horizontal="center" vertical="center"/>
    </xf>
    <xf numFmtId="0" fontId="4" fillId="0" borderId="0" xfId="14" applyNumberFormat="1" applyFont="1" applyFill="1" applyAlignment="1" applyProtection="1">
      <alignment horizontal="center" vertical="center"/>
    </xf>
    <xf numFmtId="49" fontId="3" fillId="0" borderId="1" xfId="64" applyNumberFormat="1" applyFont="1" applyFill="1" applyBorder="1" applyAlignment="1" applyProtection="1">
      <alignment vertical="center"/>
    </xf>
    <xf numFmtId="0" fontId="3" fillId="0" borderId="2" xfId="14" applyNumberFormat="1" applyFont="1" applyFill="1" applyBorder="1" applyAlignment="1" applyProtection="1">
      <alignment horizontal="center" vertical="center"/>
    </xf>
    <xf numFmtId="0" fontId="3" fillId="0" borderId="10" xfId="14" applyNumberFormat="1" applyFont="1" applyFill="1" applyBorder="1" applyAlignment="1" applyProtection="1">
      <alignment horizontal="center" vertical="center"/>
    </xf>
    <xf numFmtId="0" fontId="3" fillId="0" borderId="11" xfId="14" applyNumberFormat="1" applyFont="1" applyFill="1" applyBorder="1" applyAlignment="1" applyProtection="1">
      <alignment horizontal="center" vertical="center"/>
    </xf>
    <xf numFmtId="0" fontId="3" fillId="0" borderId="4" xfId="14" applyNumberFormat="1" applyFont="1" applyFill="1" applyBorder="1" applyAlignment="1" applyProtection="1">
      <alignment horizontal="center" vertical="center"/>
    </xf>
    <xf numFmtId="0" fontId="3" fillId="0" borderId="4" xfId="14" applyFont="1" applyFill="1" applyBorder="1" applyAlignment="1">
      <alignment horizontal="center" vertical="center"/>
    </xf>
    <xf numFmtId="0" fontId="3" fillId="0" borderId="2" xfId="14" applyFont="1" applyFill="1" applyBorder="1" applyAlignment="1">
      <alignment horizontal="center" vertical="center"/>
    </xf>
    <xf numFmtId="0" fontId="3" fillId="0" borderId="10" xfId="14" applyFont="1" applyFill="1" applyBorder="1" applyAlignment="1">
      <alignment horizontal="center" vertical="center"/>
    </xf>
    <xf numFmtId="0" fontId="3" fillId="0" borderId="11" xfId="14" applyFont="1" applyFill="1" applyBorder="1" applyAlignment="1">
      <alignment horizontal="center" vertical="center"/>
    </xf>
    <xf numFmtId="183" fontId="3" fillId="0" borderId="4" xfId="14" applyNumberFormat="1" applyFont="1" applyFill="1" applyBorder="1" applyAlignment="1" applyProtection="1">
      <alignment horizontal="center" vertical="center"/>
    </xf>
    <xf numFmtId="178" fontId="3" fillId="0" borderId="4" xfId="14" applyNumberFormat="1" applyFont="1" applyFill="1" applyBorder="1" applyAlignment="1" applyProtection="1">
      <alignment horizontal="center" vertical="center"/>
    </xf>
    <xf numFmtId="0" fontId="3" fillId="0" borderId="3" xfId="14" applyNumberFormat="1" applyFont="1" applyFill="1" applyBorder="1" applyAlignment="1" applyProtection="1">
      <alignment horizontal="center" vertical="center"/>
    </xf>
    <xf numFmtId="0" fontId="3" fillId="0" borderId="5" xfId="14" applyNumberFormat="1" applyFont="1" applyFill="1" applyBorder="1" applyAlignment="1" applyProtection="1">
      <alignment horizontal="center" vertical="center"/>
    </xf>
    <xf numFmtId="0" fontId="3" fillId="0" borderId="8" xfId="14" applyNumberFormat="1" applyFont="1" applyFill="1" applyBorder="1" applyAlignment="1" applyProtection="1">
      <alignment horizontal="center" vertical="center"/>
    </xf>
    <xf numFmtId="0" fontId="3" fillId="0" borderId="4" xfId="14" applyNumberFormat="1" applyFont="1" applyFill="1" applyBorder="1" applyAlignment="1" applyProtection="1">
      <alignment horizontal="center" vertical="center" wrapText="1"/>
    </xf>
    <xf numFmtId="0" fontId="4" fillId="0" borderId="0" xfId="47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6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2" fillId="2" borderId="0" xfId="78" applyNumberFormat="1" applyFont="1" applyFill="1" applyAlignment="1">
      <alignment horizontal="left" vertical="center"/>
    </xf>
    <xf numFmtId="49" fontId="3" fillId="0" borderId="1" xfId="78" applyNumberFormat="1" applyFont="1" applyFill="1" applyBorder="1" applyAlignment="1">
      <alignment vertical="center"/>
    </xf>
    <xf numFmtId="49" fontId="3" fillId="3" borderId="1" xfId="78" applyNumberFormat="1" applyFont="1" applyFill="1" applyBorder="1" applyAlignment="1">
      <alignment vertical="center"/>
    </xf>
    <xf numFmtId="49" fontId="1" fillId="2" borderId="4" xfId="78" applyNumberFormat="1" applyFont="1" applyFill="1" applyBorder="1" applyAlignment="1">
      <alignment horizontal="center" vertical="center"/>
    </xf>
    <xf numFmtId="49" fontId="1" fillId="2" borderId="2" xfId="78" applyNumberFormat="1" applyFont="1" applyFill="1" applyBorder="1" applyAlignment="1">
      <alignment horizontal="center" vertical="center"/>
    </xf>
    <xf numFmtId="49" fontId="1" fillId="2" borderId="4" xfId="78" applyNumberFormat="1" applyFont="1" applyFill="1" applyBorder="1" applyAlignment="1">
      <alignment horizontal="center" vertical="center" wrapText="1"/>
    </xf>
    <xf numFmtId="49" fontId="1" fillId="2" borderId="2" xfId="78" applyNumberFormat="1" applyFont="1" applyFill="1" applyBorder="1" applyAlignment="1">
      <alignment horizontal="center" vertical="center" wrapText="1"/>
    </xf>
    <xf numFmtId="49" fontId="1" fillId="2" borderId="8" xfId="78" applyNumberFormat="1" applyFont="1" applyFill="1" applyBorder="1" applyAlignment="1">
      <alignment horizontal="center" vertical="center" wrapText="1"/>
    </xf>
    <xf numFmtId="49" fontId="1" fillId="2" borderId="6" xfId="78" applyNumberFormat="1" applyFont="1" applyFill="1" applyBorder="1" applyAlignment="1">
      <alignment horizontal="center" vertical="center" wrapText="1"/>
    </xf>
    <xf numFmtId="49" fontId="1" fillId="2" borderId="7" xfId="78" applyNumberFormat="1" applyFont="1" applyFill="1" applyBorder="1" applyAlignment="1">
      <alignment horizontal="center" vertical="center"/>
    </xf>
    <xf numFmtId="49" fontId="1" fillId="2" borderId="3" xfId="78" applyNumberFormat="1" applyFill="1" applyBorder="1" applyAlignment="1">
      <alignment horizontal="center" vertical="center" wrapText="1"/>
    </xf>
    <xf numFmtId="49" fontId="1" fillId="2" borderId="5" xfId="78" applyNumberFormat="1" applyFont="1" applyFill="1" applyBorder="1" applyAlignment="1">
      <alignment horizontal="center" vertical="center" wrapText="1"/>
    </xf>
    <xf numFmtId="49" fontId="1" fillId="2" borderId="2" xfId="78" applyNumberFormat="1" applyFill="1" applyBorder="1" applyAlignment="1">
      <alignment horizontal="center" vertical="center" wrapText="1"/>
    </xf>
    <xf numFmtId="49" fontId="1" fillId="2" borderId="7" xfId="78" applyNumberFormat="1" applyFont="1" applyFill="1" applyBorder="1" applyAlignment="1">
      <alignment horizontal="center" vertical="center" wrapText="1"/>
    </xf>
    <xf numFmtId="49" fontId="1" fillId="2" borderId="5" xfId="78" applyNumberFormat="1" applyFill="1" applyBorder="1" applyAlignment="1">
      <alignment horizontal="center" vertical="center" wrapText="1"/>
    </xf>
    <xf numFmtId="49" fontId="1" fillId="2" borderId="8" xfId="78" applyNumberFormat="1" applyFill="1" applyBorder="1" applyAlignment="1">
      <alignment horizontal="center" vertical="center" wrapText="1"/>
    </xf>
    <xf numFmtId="49" fontId="1" fillId="2" borderId="6" xfId="78" applyNumberFormat="1" applyFont="1" applyFill="1" applyBorder="1" applyAlignment="1">
      <alignment horizontal="center" vertical="center"/>
    </xf>
    <xf numFmtId="49" fontId="1" fillId="2" borderId="3" xfId="78" applyNumberFormat="1" applyFont="1" applyFill="1" applyBorder="1" applyAlignment="1">
      <alignment horizontal="center" vertical="center" wrapText="1"/>
    </xf>
    <xf numFmtId="186" fontId="16" fillId="0" borderId="4" xfId="0" applyNumberFormat="1" applyFont="1" applyFill="1" applyBorder="1" applyAlignment="1" applyProtection="1">
      <alignment vertical="center"/>
    </xf>
    <xf numFmtId="186" fontId="16" fillId="0" borderId="4" xfId="0" applyNumberFormat="1" applyFont="1" applyFill="1" applyBorder="1" applyAlignment="1" applyProtection="1">
      <alignment horizontal="left" vertical="center"/>
    </xf>
    <xf numFmtId="185" fontId="16" fillId="0" borderId="4" xfId="14" applyNumberFormat="1" applyFont="1" applyFill="1" applyBorder="1" applyAlignment="1"/>
    <xf numFmtId="185" fontId="9" fillId="0" borderId="12" xfId="64" applyNumberFormat="1" applyFont="1" applyFill="1" applyBorder="1" applyAlignment="1">
      <alignment horizontal="center" vertical="center"/>
    </xf>
    <xf numFmtId="185" fontId="9" fillId="0" borderId="4" xfId="64" applyNumberFormat="1" applyFont="1" applyFill="1" applyBorder="1" applyAlignment="1">
      <alignment horizontal="center" vertical="center"/>
    </xf>
    <xf numFmtId="185" fontId="3" fillId="0" borderId="12" xfId="64" applyNumberFormat="1" applyFont="1" applyFill="1" applyBorder="1" applyAlignment="1" applyProtection="1">
      <alignment horizontal="right" vertical="center"/>
    </xf>
    <xf numFmtId="185" fontId="1" fillId="0" borderId="12" xfId="64" applyNumberFormat="1" applyFill="1" applyBorder="1" applyAlignment="1">
      <alignment vertical="center"/>
    </xf>
    <xf numFmtId="185" fontId="3" fillId="0" borderId="0" xfId="65" applyNumberFormat="1" applyFont="1" applyFill="1" applyAlignment="1">
      <alignment vertical="center"/>
    </xf>
    <xf numFmtId="185" fontId="3" fillId="0" borderId="4" xfId="65" applyNumberFormat="1" applyFont="1" applyFill="1" applyBorder="1" applyAlignment="1" applyProtection="1">
      <alignment horizontal="center" vertical="center"/>
    </xf>
    <xf numFmtId="185" fontId="0" fillId="0" borderId="2" xfId="0" applyNumberFormat="1" applyFont="1" applyFill="1" applyBorder="1" applyAlignment="1" applyProtection="1">
      <alignment horizontal="right" vertical="center"/>
    </xf>
    <xf numFmtId="185" fontId="3" fillId="0" borderId="4" xfId="64" applyNumberFormat="1" applyFont="1" applyFill="1" applyBorder="1" applyAlignment="1" applyProtection="1">
      <alignment horizontal="right" vertical="center"/>
    </xf>
    <xf numFmtId="185" fontId="3" fillId="0" borderId="4" xfId="65" applyNumberFormat="1" applyFont="1" applyFill="1" applyBorder="1" applyAlignment="1">
      <alignment horizontal="center" vertical="center"/>
    </xf>
    <xf numFmtId="185" fontId="4" fillId="0" borderId="0" xfId="67" applyNumberFormat="1" applyFont="1" applyFill="1" applyAlignment="1" applyProtection="1">
      <alignment horizontal="center" vertical="center" wrapText="1"/>
    </xf>
    <xf numFmtId="185" fontId="9" fillId="0" borderId="11" xfId="64" applyNumberFormat="1" applyFont="1" applyFill="1" applyBorder="1" applyAlignment="1">
      <alignment horizontal="center" vertical="center"/>
    </xf>
    <xf numFmtId="185" fontId="9" fillId="0" borderId="3" xfId="64" applyNumberFormat="1" applyFont="1" applyFill="1" applyBorder="1" applyAlignment="1">
      <alignment horizontal="center" vertical="center" wrapText="1"/>
    </xf>
    <xf numFmtId="0" fontId="8" fillId="2" borderId="2" xfId="57" applyFont="1" applyFill="1" applyBorder="1" applyAlignment="1">
      <alignment horizontal="center" vertical="center" wrapText="1"/>
    </xf>
    <xf numFmtId="185" fontId="3" fillId="0" borderId="12" xfId="64" applyNumberFormat="1" applyFont="1" applyFill="1" applyBorder="1" applyAlignment="1" applyProtection="1">
      <alignment horizontal="right" vertical="center" wrapText="1"/>
    </xf>
    <xf numFmtId="185" fontId="3" fillId="0" borderId="0" xfId="64" applyNumberFormat="1" applyFont="1" applyFill="1" applyAlignment="1"/>
    <xf numFmtId="185" fontId="9" fillId="0" borderId="2" xfId="64" applyNumberFormat="1" applyFont="1" applyFill="1" applyBorder="1" applyAlignment="1">
      <alignment horizontal="center" vertical="center"/>
    </xf>
    <xf numFmtId="185" fontId="4" fillId="0" borderId="0" xfId="65" applyNumberFormat="1" applyFont="1" applyFill="1" applyAlignment="1" applyProtection="1">
      <alignment horizontal="center" vertical="center"/>
    </xf>
    <xf numFmtId="185" fontId="3" fillId="0" borderId="12" xfId="64" applyNumberFormat="1" applyFont="1" applyFill="1" applyBorder="1" applyAlignment="1"/>
    <xf numFmtId="185" fontId="3" fillId="0" borderId="12" xfId="0" applyNumberFormat="1" applyFont="1" applyFill="1" applyBorder="1">
      <alignment vertical="center"/>
    </xf>
    <xf numFmtId="0" fontId="8" fillId="2" borderId="15" xfId="57" applyFont="1" applyFill="1" applyBorder="1" applyAlignment="1">
      <alignment horizontal="center" vertical="center" wrapText="1"/>
    </xf>
    <xf numFmtId="185" fontId="3" fillId="0" borderId="1" xfId="65" applyNumberFormat="1" applyFont="1" applyFill="1" applyBorder="1" applyAlignment="1">
      <alignment vertical="center"/>
    </xf>
    <xf numFmtId="185" fontId="3" fillId="0" borderId="4" xfId="0" applyNumberFormat="1" applyFont="1" applyFill="1" applyBorder="1" applyAlignment="1" applyProtection="1">
      <alignment horizontal="right" vertical="center"/>
    </xf>
    <xf numFmtId="0" fontId="8" fillId="2" borderId="7" xfId="57" applyFont="1" applyFill="1" applyBorder="1" applyAlignment="1">
      <alignment horizontal="center" vertical="center" wrapText="1"/>
    </xf>
    <xf numFmtId="185" fontId="1" fillId="0" borderId="0" xfId="65" applyNumberFormat="1" applyFill="1" applyAlignment="1">
      <alignment horizontal="right" vertical="center"/>
    </xf>
    <xf numFmtId="185" fontId="3" fillId="0" borderId="4" xfId="65" applyNumberFormat="1" applyFont="1" applyFill="1" applyBorder="1" applyAlignment="1">
      <alignment horizontal="center" vertical="center"/>
    </xf>
    <xf numFmtId="185" fontId="3" fillId="0" borderId="4" xfId="65" applyNumberFormat="1" applyFont="1" applyFill="1" applyBorder="1" applyAlignment="1" applyProtection="1">
      <alignment horizontal="center" vertical="center" wrapText="1"/>
    </xf>
    <xf numFmtId="185" fontId="1" fillId="0" borderId="4" xfId="65" applyNumberFormat="1" applyFont="1" applyFill="1" applyBorder="1" applyAlignment="1">
      <alignment horizontal="center" vertical="center" wrapText="1"/>
    </xf>
    <xf numFmtId="185" fontId="1" fillId="0" borderId="2" xfId="65" applyNumberFormat="1" applyFill="1" applyBorder="1" applyAlignment="1">
      <alignment horizontal="center" vertical="center" wrapText="1"/>
    </xf>
    <xf numFmtId="185" fontId="1" fillId="0" borderId="2" xfId="65" applyNumberFormat="1" applyFont="1" applyFill="1" applyBorder="1" applyAlignment="1">
      <alignment horizontal="center" vertical="center" wrapText="1"/>
    </xf>
    <xf numFmtId="185" fontId="1" fillId="0" borderId="10" xfId="65" applyNumberFormat="1" applyFont="1" applyFill="1" applyBorder="1" applyAlignment="1">
      <alignment horizontal="center" vertical="center" wrapText="1"/>
    </xf>
    <xf numFmtId="185" fontId="1" fillId="0" borderId="11" xfId="65" applyNumberFormat="1" applyFont="1" applyFill="1" applyBorder="1" applyAlignment="1">
      <alignment horizontal="center" vertical="center" wrapText="1"/>
    </xf>
    <xf numFmtId="185" fontId="1" fillId="0" borderId="11" xfId="65" applyNumberFormat="1" applyFont="1" applyFill="1" applyBorder="1" applyAlignment="1">
      <alignment horizontal="center" vertical="center" wrapText="1"/>
    </xf>
    <xf numFmtId="185" fontId="1" fillId="0" borderId="10" xfId="65" applyNumberFormat="1" applyFill="1" applyBorder="1" applyAlignment="1">
      <alignment horizontal="center" vertical="center" wrapText="1"/>
    </xf>
    <xf numFmtId="185" fontId="1" fillId="0" borderId="11" xfId="65" applyNumberFormat="1" applyFill="1" applyBorder="1" applyAlignment="1">
      <alignment horizontal="center" vertical="center" wrapText="1"/>
    </xf>
    <xf numFmtId="185" fontId="1" fillId="0" borderId="3" xfId="65" applyNumberFormat="1" applyFill="1" applyBorder="1" applyAlignment="1">
      <alignment horizontal="center" vertical="center" wrapText="1"/>
    </xf>
    <xf numFmtId="185" fontId="1" fillId="0" borderId="8" xfId="65" applyNumberFormat="1" applyFont="1" applyFill="1" applyBorder="1" applyAlignment="1">
      <alignment horizontal="center" vertical="center" wrapText="1"/>
    </xf>
    <xf numFmtId="185" fontId="1" fillId="0" borderId="8" xfId="65" applyNumberFormat="1" applyFill="1" applyBorder="1" applyAlignment="1">
      <alignment horizontal="center" vertical="center" wrapText="1"/>
    </xf>
    <xf numFmtId="185" fontId="3" fillId="0" borderId="3" xfId="65" applyNumberFormat="1" applyFont="1" applyFill="1" applyBorder="1" applyAlignment="1">
      <alignment horizontal="center" vertical="center"/>
    </xf>
    <xf numFmtId="185" fontId="1" fillId="0" borderId="5" xfId="65" applyNumberFormat="1" applyFont="1" applyFill="1" applyBorder="1" applyAlignment="1">
      <alignment horizontal="center" vertical="center" wrapText="1"/>
    </xf>
    <xf numFmtId="185" fontId="3" fillId="0" borderId="2" xfId="65" applyNumberFormat="1" applyFont="1" applyFill="1" applyBorder="1" applyAlignment="1">
      <alignment horizontal="center" vertical="center"/>
    </xf>
    <xf numFmtId="185" fontId="3" fillId="0" borderId="2" xfId="0" applyNumberFormat="1" applyFont="1" applyFill="1" applyBorder="1" applyAlignment="1" applyProtection="1">
      <alignment vertical="center"/>
    </xf>
    <xf numFmtId="185" fontId="0" fillId="0" borderId="2" xfId="0" applyNumberFormat="1" applyFont="1" applyFill="1" applyBorder="1" applyAlignment="1" applyProtection="1">
      <alignment horizontal="center" vertical="center"/>
    </xf>
    <xf numFmtId="185" fontId="16" fillId="0" borderId="4" xfId="0" applyNumberFormat="1" applyFont="1" applyFill="1" applyBorder="1" applyAlignment="1" applyProtection="1">
      <alignment horizontal="right" vertical="center"/>
    </xf>
    <xf numFmtId="185" fontId="3" fillId="0" borderId="4" xfId="65" applyNumberFormat="1" applyFont="1" applyFill="1" applyBorder="1" applyAlignment="1" applyProtection="1">
      <alignment horizontal="right" vertical="center" wrapText="1"/>
    </xf>
    <xf numFmtId="185" fontId="5" fillId="0" borderId="4" xfId="63" applyNumberFormat="1" applyFont="1" applyFill="1" applyBorder="1" applyAlignment="1">
      <alignment horizontal="center" vertical="center" wrapText="1"/>
    </xf>
    <xf numFmtId="185" fontId="0" fillId="0" borderId="4" xfId="0" applyNumberFormat="1" applyFont="1" applyFill="1" applyBorder="1" applyAlignment="1" applyProtection="1">
      <alignment vertical="center"/>
    </xf>
    <xf numFmtId="185" fontId="0" fillId="0" borderId="4" xfId="0" applyNumberFormat="1" applyFont="1" applyFill="1" applyBorder="1" applyAlignment="1" applyProtection="1">
      <alignment horizontal="right" vertical="center"/>
    </xf>
    <xf numFmtId="185" fontId="3" fillId="0" borderId="3" xfId="65" applyNumberFormat="1" applyFont="1" applyFill="1" applyBorder="1" applyAlignment="1">
      <alignment horizontal="right" vertical="center"/>
    </xf>
    <xf numFmtId="185" fontId="14" fillId="0" borderId="0" xfId="68" applyNumberFormat="1" applyFill="1">
      <alignment vertical="center"/>
    </xf>
    <xf numFmtId="185" fontId="1" fillId="0" borderId="0" xfId="67" applyNumberFormat="1" applyFill="1" applyAlignment="1"/>
    <xf numFmtId="185" fontId="3" fillId="0" borderId="4" xfId="14" applyNumberFormat="1" applyFont="1" applyFill="1" applyBorder="1" applyAlignment="1">
      <alignment horizontal="right" vertical="center"/>
    </xf>
    <xf numFmtId="190" fontId="14" fillId="0" borderId="4" xfId="62" applyNumberFormat="1" applyFill="1" applyBorder="1" applyAlignment="1">
      <alignment horizontal="right" vertical="center" wrapText="1"/>
    </xf>
    <xf numFmtId="185" fontId="1" fillId="0" borderId="0" xfId="65" applyNumberFormat="1" applyFill="1" applyAlignment="1"/>
    <xf numFmtId="185" fontId="9" fillId="0" borderId="8" xfId="64" applyNumberFormat="1" applyFont="1" applyFill="1" applyBorder="1" applyAlignment="1">
      <alignment horizontal="center" vertical="center"/>
    </xf>
    <xf numFmtId="185" fontId="1" fillId="0" borderId="4" xfId="65" applyNumberFormat="1" applyFill="1" applyBorder="1" applyAlignment="1">
      <alignment horizontal="center" vertical="center" wrapText="1"/>
    </xf>
    <xf numFmtId="185" fontId="3" fillId="0" borderId="1" xfId="67" applyNumberFormat="1" applyFont="1" applyFill="1" applyBorder="1" applyAlignment="1" applyProtection="1">
      <alignment vertical="center"/>
    </xf>
    <xf numFmtId="185" fontId="1" fillId="0" borderId="3" xfId="65" applyNumberFormat="1" applyFont="1" applyFill="1" applyBorder="1" applyAlignment="1">
      <alignment horizontal="center" vertical="center" wrapText="1"/>
    </xf>
    <xf numFmtId="185" fontId="16" fillId="0" borderId="4" xfId="65" applyNumberFormat="1" applyFont="1" applyFill="1" applyBorder="1" applyAlignment="1" applyProtection="1">
      <alignment horizontal="right" vertical="center" wrapText="1"/>
    </xf>
    <xf numFmtId="185" fontId="3" fillId="0" borderId="0" xfId="62" applyNumberFormat="1" applyFont="1" applyFill="1" applyAlignment="1">
      <alignment horizontal="right" vertical="center"/>
    </xf>
    <xf numFmtId="185" fontId="1" fillId="0" borderId="4" xfId="65" applyNumberFormat="1" applyFill="1" applyBorder="1" applyAlignment="1"/>
    <xf numFmtId="185" fontId="0" fillId="0" borderId="4" xfId="66" applyNumberFormat="1" applyFont="1" applyFill="1" applyBorder="1">
      <alignment vertical="center"/>
    </xf>
    <xf numFmtId="185" fontId="9" fillId="0" borderId="8" xfId="64" applyNumberFormat="1" applyFont="1" applyFill="1" applyBorder="1" applyAlignment="1">
      <alignment horizontal="center" vertical="center" wrapText="1"/>
    </xf>
    <xf numFmtId="0" fontId="8" fillId="2" borderId="11" xfId="57" applyFont="1" applyFill="1" applyBorder="1" applyAlignment="1">
      <alignment horizontal="center" vertical="center" wrapText="1"/>
    </xf>
    <xf numFmtId="0" fontId="8" fillId="2" borderId="10" xfId="57" applyFont="1" applyFill="1" applyBorder="1" applyAlignment="1">
      <alignment horizontal="center" vertical="center" wrapText="1"/>
    </xf>
    <xf numFmtId="0" fontId="17" fillId="2" borderId="0" xfId="57" applyFont="1" applyFill="1" applyAlignment="1">
      <alignment horizontal="center" vertical="center"/>
    </xf>
    <xf numFmtId="185" fontId="3" fillId="0" borderId="4" xfId="64" applyNumberFormat="1" applyFont="1" applyFill="1" applyBorder="1" applyAlignment="1"/>
    <xf numFmtId="185" fontId="9" fillId="0" borderId="3" xfId="64" applyNumberFormat="1" applyFont="1" applyFill="1" applyBorder="1" applyAlignment="1">
      <alignment horizontal="center" vertical="center"/>
    </xf>
    <xf numFmtId="185" fontId="3" fillId="0" borderId="0" xfId="64" applyNumberFormat="1" applyFont="1" applyFill="1" applyAlignment="1">
      <alignment horizontal="right" vertical="center"/>
    </xf>
    <xf numFmtId="185" fontId="1" fillId="0" borderId="0" xfId="64" applyNumberFormat="1" applyFill="1" applyAlignment="1"/>
    <xf numFmtId="185" fontId="0" fillId="0" borderId="4" xfId="0" applyNumberFormat="1" applyFill="1" applyBorder="1">
      <alignment vertical="center"/>
    </xf>
    <xf numFmtId="185" fontId="3" fillId="0" borderId="3" xfId="64" applyNumberFormat="1" applyFont="1" applyFill="1" applyBorder="1" applyAlignment="1" applyProtection="1">
      <alignment horizontal="right" vertical="center" wrapText="1"/>
    </xf>
    <xf numFmtId="185" fontId="3" fillId="0" borderId="5" xfId="64" applyNumberFormat="1" applyFont="1" applyFill="1" applyBorder="1" applyAlignment="1" applyProtection="1">
      <alignment horizontal="right" vertical="center" wrapText="1"/>
    </xf>
    <xf numFmtId="185" fontId="9" fillId="0" borderId="5" xfId="64" applyNumberFormat="1" applyFont="1" applyFill="1" applyBorder="1" applyAlignment="1">
      <alignment horizontal="center" vertical="center"/>
    </xf>
    <xf numFmtId="185" fontId="3" fillId="0" borderId="0" xfId="64" applyNumberFormat="1" applyFont="1" applyFill="1" applyBorder="1" applyAlignment="1" applyProtection="1">
      <alignment horizontal="left" vertical="center"/>
    </xf>
    <xf numFmtId="185" fontId="14" fillId="0" borderId="0" xfId="62" applyNumberFormat="1" applyFill="1" applyAlignment="1">
      <alignment vertical="center"/>
    </xf>
    <xf numFmtId="185" fontId="5" fillId="0" borderId="4" xfId="62" applyNumberFormat="1" applyFont="1" applyFill="1" applyBorder="1" applyAlignment="1">
      <alignment horizontal="right" vertical="center" wrapText="1"/>
    </xf>
    <xf numFmtId="185" fontId="14" fillId="0" borderId="4" xfId="62" applyNumberFormat="1" applyFill="1" applyBorder="1" applyAlignment="1">
      <alignment horizontal="right" vertical="center" wrapText="1"/>
    </xf>
    <xf numFmtId="190" fontId="16" fillId="0" borderId="4" xfId="14" applyNumberFormat="1" applyFont="1" applyFill="1" applyBorder="1" applyAlignment="1">
      <alignment horizontal="right" vertical="center"/>
    </xf>
    <xf numFmtId="0" fontId="16" fillId="0" borderId="4" xfId="56" applyFont="1" applyBorder="1" applyAlignment="1">
      <alignment horizontal="left" vertical="center"/>
    </xf>
    <xf numFmtId="49" fontId="16" fillId="0" borderId="4" xfId="56" applyNumberFormat="1" applyFont="1" applyBorder="1">
      <alignment vertical="center"/>
    </xf>
    <xf numFmtId="49" fontId="8" fillId="2" borderId="4" xfId="57" applyNumberFormat="1" applyFont="1" applyFill="1" applyBorder="1" applyAlignment="1">
      <alignment horizontal="center" vertical="center" wrapText="1"/>
    </xf>
    <xf numFmtId="49" fontId="8" fillId="2" borderId="0" xfId="57" applyNumberFormat="1" applyFont="1" applyFill="1">
      <alignment vertical="center"/>
    </xf>
    <xf numFmtId="49" fontId="7" fillId="2" borderId="0" xfId="57" applyNumberFormat="1" applyFill="1">
      <alignment vertical="center"/>
    </xf>
    <xf numFmtId="49" fontId="8" fillId="0" borderId="4" xfId="57" applyNumberFormat="1" applyFont="1" applyFill="1" applyBorder="1" applyAlignment="1">
      <alignment horizontal="left" vertical="center" wrapText="1"/>
    </xf>
    <xf numFmtId="0" fontId="16" fillId="0" borderId="4" xfId="56" applyFont="1" applyBorder="1">
      <alignment vertical="center"/>
    </xf>
    <xf numFmtId="0" fontId="7" fillId="2" borderId="0" xfId="57" applyFill="1">
      <alignment vertical="center"/>
    </xf>
    <xf numFmtId="0" fontId="8" fillId="0" borderId="0" xfId="57" applyFont="1" applyFill="1" applyAlignment="1">
      <alignment horizontal="left"/>
    </xf>
    <xf numFmtId="0" fontId="8" fillId="2" borderId="0" xfId="57" applyFont="1" applyFill="1">
      <alignment vertical="center"/>
    </xf>
    <xf numFmtId="0" fontId="8" fillId="2" borderId="4" xfId="57" applyFont="1" applyFill="1" applyBorder="1" applyAlignment="1">
      <alignment horizontal="center" vertical="center" wrapText="1"/>
    </xf>
    <xf numFmtId="0" fontId="8" fillId="2" borderId="3" xfId="57" applyFont="1" applyFill="1" applyBorder="1" applyAlignment="1">
      <alignment vertical="center" wrapText="1"/>
    </xf>
    <xf numFmtId="49" fontId="8" fillId="0" borderId="4" xfId="57" applyNumberFormat="1" applyFont="1" applyFill="1" applyBorder="1" applyAlignment="1">
      <alignment horizontal="center" vertical="center" wrapText="1"/>
    </xf>
    <xf numFmtId="0" fontId="8" fillId="0" borderId="4" xfId="57" applyNumberFormat="1" applyFont="1" applyFill="1" applyBorder="1" applyAlignment="1">
      <alignment horizontal="left" vertical="center" wrapText="1"/>
    </xf>
    <xf numFmtId="185" fontId="3" fillId="0" borderId="0" xfId="67" applyNumberFormat="1" applyFont="1" applyFill="1" applyBorder="1" applyAlignment="1" applyProtection="1">
      <alignment vertical="center" wrapText="1"/>
    </xf>
    <xf numFmtId="185" fontId="2" fillId="0" borderId="0" xfId="67" applyNumberFormat="1" applyFont="1" applyFill="1" applyBorder="1" applyAlignment="1" applyProtection="1">
      <alignment vertical="center" wrapText="1"/>
    </xf>
    <xf numFmtId="185" fontId="14" fillId="0" borderId="0" xfId="68" applyNumberFormat="1" applyFill="1" applyAlignment="1">
      <alignment vertical="center"/>
    </xf>
    <xf numFmtId="185" fontId="3" fillId="0" borderId="0" xfId="67" applyNumberFormat="1" applyFont="1" applyFill="1" applyAlignment="1" applyProtection="1">
      <alignment horizontal="right" vertical="center" wrapText="1"/>
    </xf>
    <xf numFmtId="185" fontId="1" fillId="0" borderId="0" xfId="67" applyNumberFormat="1" applyFill="1" applyAlignment="1">
      <alignment vertical="center"/>
    </xf>
    <xf numFmtId="185" fontId="3" fillId="0" borderId="2" xfId="67" applyNumberFormat="1" applyFont="1" applyFill="1" applyBorder="1" applyAlignment="1" applyProtection="1">
      <alignment horizontal="center" vertical="center" wrapText="1"/>
    </xf>
    <xf numFmtId="185" fontId="3" fillId="0" borderId="10" xfId="67" applyNumberFormat="1" applyFont="1" applyFill="1" applyBorder="1" applyAlignment="1" applyProtection="1">
      <alignment horizontal="center" vertical="center" wrapText="1"/>
    </xf>
    <xf numFmtId="185" fontId="3" fillId="0" borderId="11" xfId="67" applyNumberFormat="1" applyFont="1" applyFill="1" applyBorder="1" applyAlignment="1" applyProtection="1">
      <alignment horizontal="center" vertical="center" wrapText="1"/>
    </xf>
    <xf numFmtId="185" fontId="3" fillId="0" borderId="4" xfId="67" applyNumberFormat="1" applyFont="1" applyFill="1" applyBorder="1" applyAlignment="1" applyProtection="1">
      <alignment horizontal="centerContinuous" vertical="center"/>
    </xf>
    <xf numFmtId="185" fontId="3" fillId="0" borderId="4" xfId="67" applyNumberFormat="1" applyFont="1" applyFill="1" applyBorder="1" applyAlignment="1">
      <alignment horizontal="centerContinuous"/>
    </xf>
    <xf numFmtId="185" fontId="0" fillId="0" borderId="0" xfId="67" applyNumberFormat="1" applyFont="1" applyFill="1" applyAlignment="1"/>
    <xf numFmtId="185" fontId="3" fillId="0" borderId="7" xfId="67" applyNumberFormat="1" applyFont="1" applyFill="1" applyBorder="1" applyAlignment="1" applyProtection="1">
      <alignment horizontal="center" vertical="center" wrapText="1"/>
    </xf>
    <xf numFmtId="185" fontId="3" fillId="0" borderId="13" xfId="67" applyNumberFormat="1" applyFont="1" applyFill="1" applyBorder="1" applyAlignment="1" applyProtection="1">
      <alignment horizontal="center" vertical="center" wrapText="1"/>
    </xf>
    <xf numFmtId="185" fontId="3" fillId="0" borderId="2" xfId="67" applyNumberFormat="1" applyFont="1" applyFill="1" applyBorder="1" applyAlignment="1" applyProtection="1">
      <alignment horizontal="center" vertical="center"/>
    </xf>
    <xf numFmtId="185" fontId="3" fillId="0" borderId="4" xfId="67" applyNumberFormat="1" applyFont="1" applyFill="1" applyBorder="1" applyAlignment="1" applyProtection="1">
      <alignment horizontal="center" vertical="center"/>
    </xf>
    <xf numFmtId="185" fontId="3" fillId="0" borderId="2" xfId="64" applyNumberFormat="1" applyFont="1" applyFill="1" applyBorder="1" applyAlignment="1">
      <alignment horizontal="center" vertical="center"/>
    </xf>
    <xf numFmtId="185" fontId="3" fillId="0" borderId="11" xfId="64" applyNumberFormat="1" applyFont="1" applyFill="1" applyBorder="1" applyAlignment="1">
      <alignment horizontal="center" vertical="center"/>
    </xf>
    <xf numFmtId="185" fontId="3" fillId="0" borderId="4" xfId="67" applyNumberFormat="1" applyFont="1" applyFill="1" applyBorder="1" applyAlignment="1">
      <alignment horizontal="centerContinuous" vertical="center"/>
    </xf>
    <xf numFmtId="185" fontId="3" fillId="0" borderId="9" xfId="67" applyNumberFormat="1" applyFont="1" applyFill="1" applyBorder="1" applyAlignment="1" applyProtection="1">
      <alignment horizontal="center" vertical="center" wrapText="1"/>
    </xf>
    <xf numFmtId="185" fontId="3" fillId="0" borderId="14" xfId="67" applyNumberFormat="1" applyFont="1" applyFill="1" applyBorder="1" applyAlignment="1" applyProtection="1">
      <alignment horizontal="center" vertical="center" wrapText="1"/>
    </xf>
    <xf numFmtId="185" fontId="3" fillId="0" borderId="7" xfId="67" applyNumberFormat="1" applyFont="1" applyFill="1" applyBorder="1" applyAlignment="1" applyProtection="1">
      <alignment horizontal="center" vertical="center"/>
    </xf>
    <xf numFmtId="185" fontId="3" fillId="0" borderId="3" xfId="64" applyNumberFormat="1" applyFont="1" applyFill="1" applyBorder="1" applyAlignment="1">
      <alignment horizontal="center" vertical="center" wrapText="1"/>
    </xf>
    <xf numFmtId="185" fontId="3" fillId="0" borderId="10" xfId="67" applyNumberFormat="1" applyFont="1" applyFill="1" applyBorder="1" applyAlignment="1" applyProtection="1">
      <alignment horizontal="center" vertical="center"/>
    </xf>
    <xf numFmtId="185" fontId="3" fillId="0" borderId="4" xfId="67" applyNumberFormat="1" applyFont="1" applyFill="1" applyBorder="1" applyAlignment="1">
      <alignment horizontal="center" vertical="center" wrapText="1"/>
    </xf>
    <xf numFmtId="185" fontId="3" fillId="0" borderId="3" xfId="67" applyNumberFormat="1" applyFont="1" applyFill="1" applyBorder="1" applyAlignment="1">
      <alignment horizontal="center" vertical="center" wrapText="1"/>
    </xf>
    <xf numFmtId="185" fontId="3" fillId="0" borderId="6" xfId="67" applyNumberFormat="1" applyFont="1" applyFill="1" applyBorder="1" applyAlignment="1" applyProtection="1">
      <alignment horizontal="center" vertical="center" wrapText="1"/>
    </xf>
    <xf numFmtId="185" fontId="3" fillId="0" borderId="12" xfId="67" applyNumberFormat="1" applyFont="1" applyFill="1" applyBorder="1" applyAlignment="1" applyProtection="1">
      <alignment horizontal="center" vertical="center" wrapText="1"/>
    </xf>
    <xf numFmtId="185" fontId="3" fillId="0" borderId="8" xfId="64" applyNumberFormat="1" applyFont="1" applyFill="1" applyBorder="1" applyAlignment="1">
      <alignment horizontal="center" vertical="center" wrapText="1"/>
    </xf>
    <xf numFmtId="185" fontId="3" fillId="0" borderId="4" xfId="67" applyNumberFormat="1" applyFont="1" applyFill="1" applyBorder="1" applyAlignment="1" applyProtection="1">
      <alignment horizontal="center" vertical="center" wrapText="1"/>
    </xf>
    <xf numFmtId="185" fontId="3" fillId="0" borderId="4" xfId="67" applyNumberFormat="1" applyFont="1" applyFill="1" applyBorder="1" applyAlignment="1">
      <alignment horizontal="center" vertical="center"/>
    </xf>
    <xf numFmtId="185" fontId="3" fillId="0" borderId="8" xfId="67" applyNumberFormat="1" applyFont="1" applyFill="1" applyBorder="1" applyAlignment="1">
      <alignment horizontal="center" vertical="center" wrapText="1"/>
    </xf>
    <xf numFmtId="185" fontId="3" fillId="0" borderId="2" xfId="64" applyNumberFormat="1" applyFont="1" applyFill="1" applyBorder="1" applyAlignment="1">
      <alignment horizontal="left" vertical="center" wrapText="1"/>
    </xf>
    <xf numFmtId="185" fontId="3" fillId="0" borderId="11" xfId="64" applyNumberFormat="1" applyFont="1" applyFill="1" applyBorder="1" applyAlignment="1">
      <alignment horizontal="left" vertical="center" wrapText="1"/>
    </xf>
    <xf numFmtId="185" fontId="3" fillId="0" borderId="11" xfId="50" applyNumberFormat="1" applyFont="1" applyFill="1" applyBorder="1" applyAlignment="1">
      <alignment vertical="center" wrapText="1"/>
    </xf>
    <xf numFmtId="185" fontId="3" fillId="0" borderId="4" xfId="67" applyNumberFormat="1" applyFont="1" applyFill="1" applyBorder="1" applyAlignment="1">
      <alignment horizontal="right" vertical="center" wrapText="1"/>
    </xf>
    <xf numFmtId="185" fontId="3" fillId="0" borderId="4" xfId="67" applyNumberFormat="1" applyFont="1" applyFill="1" applyBorder="1" applyAlignment="1">
      <alignment horizontal="right" vertical="center"/>
    </xf>
    <xf numFmtId="185" fontId="3" fillId="0" borderId="0" xfId="68" applyNumberFormat="1" applyFont="1" applyFill="1">
      <alignment vertical="center"/>
    </xf>
    <xf numFmtId="185" fontId="3" fillId="0" borderId="0" xfId="67" applyNumberFormat="1" applyFont="1" applyFill="1" applyAlignment="1"/>
    <xf numFmtId="185" fontId="3" fillId="0" borderId="4" xfId="50" applyNumberFormat="1" applyFont="1" applyFill="1" applyBorder="1" applyAlignment="1">
      <alignment vertical="center" wrapText="1"/>
    </xf>
    <xf numFmtId="185" fontId="3" fillId="0" borderId="4" xfId="67" applyNumberFormat="1" applyFont="1" applyFill="1" applyBorder="1" applyAlignment="1" applyProtection="1">
      <alignment horizontal="right" vertical="center" wrapText="1"/>
    </xf>
    <xf numFmtId="185" fontId="3" fillId="0" borderId="10" xfId="64" applyNumberFormat="1" applyFont="1" applyFill="1" applyBorder="1" applyAlignment="1">
      <alignment horizontal="left" vertical="center" wrapText="1"/>
    </xf>
    <xf numFmtId="185" fontId="3" fillId="0" borderId="4" xfId="68" applyNumberFormat="1" applyFont="1" applyFill="1" applyBorder="1" applyAlignment="1">
      <alignment vertical="center" wrapText="1"/>
    </xf>
    <xf numFmtId="185" fontId="3" fillId="0" borderId="4" xfId="68" applyNumberFormat="1" applyFont="1" applyFill="1" applyBorder="1" applyAlignment="1">
      <alignment vertical="center" wrapText="1"/>
    </xf>
    <xf numFmtId="185" fontId="3" fillId="0" borderId="2" xfId="68" applyNumberFormat="1" applyFont="1" applyFill="1" applyBorder="1" applyAlignment="1">
      <alignment vertical="center" wrapText="1"/>
    </xf>
    <xf numFmtId="185" fontId="3" fillId="0" borderId="11" xfId="68" applyNumberFormat="1" applyFont="1" applyFill="1" applyBorder="1" applyAlignment="1">
      <alignment vertical="center" wrapText="1"/>
    </xf>
    <xf numFmtId="185" fontId="3" fillId="0" borderId="2" xfId="68" applyNumberFormat="1" applyFont="1" applyFill="1" applyBorder="1" applyAlignment="1">
      <alignment vertical="center" wrapText="1"/>
    </xf>
    <xf numFmtId="185" fontId="3" fillId="0" borderId="11" xfId="68" applyNumberFormat="1" applyFont="1" applyFill="1" applyBorder="1" applyAlignment="1">
      <alignment vertical="center" wrapText="1"/>
    </xf>
    <xf numFmtId="185" fontId="3" fillId="0" borderId="2" xfId="68" applyNumberFormat="1" applyFont="1" applyFill="1" applyBorder="1" applyAlignment="1">
      <alignment horizontal="center" vertical="center" wrapText="1"/>
    </xf>
    <xf numFmtId="185" fontId="3" fillId="0" borderId="11" xfId="68" applyNumberFormat="1" applyFont="1" applyFill="1" applyBorder="1" applyAlignment="1">
      <alignment horizontal="center" vertical="center" wrapText="1"/>
    </xf>
    <xf numFmtId="185" fontId="3" fillId="0" borderId="4" xfId="67" applyNumberFormat="1" applyFont="1" applyFill="1" applyBorder="1" applyAlignment="1">
      <alignment horizontal="left" vertical="center" wrapText="1"/>
    </xf>
    <xf numFmtId="185" fontId="3" fillId="0" borderId="2" xfId="67" applyNumberFormat="1" applyFont="1" applyFill="1" applyBorder="1" applyAlignment="1">
      <alignment horizontal="left" vertical="center" wrapText="1"/>
    </xf>
    <xf numFmtId="185" fontId="3" fillId="0" borderId="11" xfId="67" applyNumberFormat="1" applyFont="1" applyFill="1" applyBorder="1" applyAlignment="1">
      <alignment horizontal="left" vertical="center" wrapText="1"/>
    </xf>
    <xf numFmtId="185" fontId="3" fillId="0" borderId="2" xfId="64" applyNumberFormat="1" applyFont="1" applyFill="1" applyBorder="1" applyAlignment="1">
      <alignment horizontal="center" vertical="center" wrapText="1"/>
    </xf>
    <xf numFmtId="185" fontId="3" fillId="0" borderId="11" xfId="64" applyNumberFormat="1" applyFont="1" applyFill="1" applyBorder="1" applyAlignment="1">
      <alignment horizontal="center" vertical="center" wrapText="1"/>
    </xf>
    <xf numFmtId="185" fontId="3" fillId="0" borderId="2" xfId="64" applyNumberFormat="1" applyFont="1" applyFill="1" applyBorder="1" applyAlignment="1">
      <alignment vertical="center" wrapText="1"/>
    </xf>
    <xf numFmtId="185" fontId="3" fillId="0" borderId="11" xfId="64" applyNumberFormat="1" applyFont="1" applyFill="1" applyBorder="1" applyAlignment="1">
      <alignment vertical="center" wrapText="1"/>
    </xf>
    <xf numFmtId="185" fontId="3" fillId="0" borderId="4" xfId="50" applyNumberFormat="1" applyFont="1" applyFill="1" applyBorder="1" applyAlignment="1">
      <alignment horizontal="center" vertical="center" wrapText="1"/>
    </xf>
    <xf numFmtId="185" fontId="0" fillId="0" borderId="0" xfId="67" applyNumberFormat="1" applyFont="1" applyFill="1" applyAlignment="1">
      <alignment wrapText="1"/>
    </xf>
    <xf numFmtId="185" fontId="1" fillId="0" borderId="0" xfId="67" applyNumberFormat="1" applyFill="1" applyAlignment="1">
      <alignment wrapText="1"/>
    </xf>
    <xf numFmtId="185" fontId="3" fillId="0" borderId="4" xfId="14" applyNumberFormat="1" applyFont="1" applyFill="1" applyBorder="1" applyAlignment="1" applyProtection="1">
      <alignment horizontal="right" vertical="center"/>
    </xf>
    <xf numFmtId="185" fontId="3" fillId="0" borderId="0" xfId="66" applyNumberFormat="1" applyFont="1" applyFill="1" applyAlignment="1">
      <alignment vertical="center"/>
    </xf>
    <xf numFmtId="185" fontId="16" fillId="0" borderId="4" xfId="14" applyNumberFormat="1" applyFont="1" applyFill="1" applyBorder="1" applyAlignment="1" applyProtection="1">
      <alignment horizontal="right" vertical="center"/>
    </xf>
    <xf numFmtId="185" fontId="16" fillId="0" borderId="4" xfId="14" applyNumberFormat="1" applyFont="1" applyFill="1" applyBorder="1" applyAlignment="1">
      <alignment horizontal="right"/>
    </xf>
    <xf numFmtId="185" fontId="16" fillId="0" borderId="4" xfId="14" applyNumberFormat="1" applyFont="1" applyFill="1" applyBorder="1" applyAlignment="1">
      <alignment horizontal="right" vertical="center"/>
    </xf>
    <xf numFmtId="185" fontId="16" fillId="0" borderId="12" xfId="14" applyNumberFormat="1" applyFont="1" applyFill="1" applyBorder="1" applyAlignment="1">
      <alignment horizontal="right"/>
    </xf>
    <xf numFmtId="185" fontId="16" fillId="0" borderId="8" xfId="14" applyNumberFormat="1" applyFont="1" applyFill="1" applyBorder="1" applyAlignment="1">
      <alignment horizontal="right"/>
    </xf>
    <xf numFmtId="185" fontId="0" fillId="0" borderId="8" xfId="14" applyNumberFormat="1" applyFont="1" applyFill="1" applyBorder="1" applyAlignment="1">
      <alignment horizontal="right"/>
    </xf>
    <xf numFmtId="185" fontId="0" fillId="0" borderId="0" xfId="66" applyNumberFormat="1" applyFont="1" applyFill="1">
      <alignment vertical="center"/>
    </xf>
    <xf numFmtId="185" fontId="16" fillId="0" borderId="11" xfId="14" applyNumberFormat="1" applyFont="1" applyFill="1" applyBorder="1" applyAlignment="1">
      <alignment horizontal="right"/>
    </xf>
    <xf numFmtId="185" fontId="0" fillId="0" borderId="4" xfId="14" applyNumberFormat="1" applyFont="1" applyFill="1" applyBorder="1" applyAlignment="1">
      <alignment horizontal="right"/>
    </xf>
    <xf numFmtId="185" fontId="7" fillId="2" borderId="0" xfId="57" applyNumberFormat="1" applyFill="1">
      <alignment vertical="center"/>
    </xf>
    <xf numFmtId="185" fontId="8" fillId="2" borderId="0" xfId="57" applyNumberFormat="1" applyFont="1" applyFill="1" applyAlignment="1">
      <alignment horizontal="right" vertical="center"/>
    </xf>
    <xf numFmtId="185" fontId="7" fillId="0" borderId="0" xfId="69" applyNumberFormat="1" applyFill="1">
      <alignment vertical="center"/>
    </xf>
    <xf numFmtId="185" fontId="8" fillId="2" borderId="0" xfId="57" applyNumberFormat="1" applyFont="1" applyFill="1">
      <alignment vertical="center"/>
    </xf>
    <xf numFmtId="185" fontId="8" fillId="2" borderId="2" xfId="57" applyNumberFormat="1" applyFont="1" applyFill="1" applyBorder="1" applyAlignment="1">
      <alignment horizontal="center" vertical="center" wrapText="1"/>
    </xf>
    <xf numFmtId="185" fontId="8" fillId="2" borderId="11" xfId="57" applyNumberFormat="1" applyFont="1" applyFill="1" applyBorder="1" applyAlignment="1">
      <alignment horizontal="center" vertical="center" wrapText="1"/>
    </xf>
    <xf numFmtId="185" fontId="8" fillId="2" borderId="4" xfId="57" applyNumberFormat="1" applyFont="1" applyFill="1" applyBorder="1" applyAlignment="1">
      <alignment horizontal="center" vertical="center" wrapText="1"/>
    </xf>
    <xf numFmtId="185" fontId="8" fillId="0" borderId="4" xfId="57" applyNumberFormat="1" applyFont="1" applyFill="1" applyBorder="1" applyAlignment="1">
      <alignment horizontal="right" vertical="center" wrapText="1"/>
    </xf>
    <xf numFmtId="185" fontId="16" fillId="0" borderId="4" xfId="56" applyNumberFormat="1" applyFont="1" applyBorder="1">
      <alignment vertical="center"/>
    </xf>
    <xf numFmtId="185" fontId="16" fillId="0" borderId="1" xfId="67" applyNumberFormat="1" applyFont="1" applyFill="1" applyBorder="1" applyAlignment="1" applyProtection="1">
      <alignment vertical="center"/>
    </xf>
  </cellXfs>
  <cellStyles count="82">
    <cellStyle name="20% - 着色 1 2" xfId="9"/>
    <cellStyle name="20% - 着色 1 2 2" xfId="18"/>
    <cellStyle name="20% - 着色 1 3" xfId="19"/>
    <cellStyle name="20% - 着色 2 2" xfId="12"/>
    <cellStyle name="20% - 着色 2 2 2" xfId="1"/>
    <cellStyle name="20% - 着色 2 3" xfId="13"/>
    <cellStyle name="20% - 着色 3 2" xfId="17"/>
    <cellStyle name="20% - 着色 3 2 2" xfId="21"/>
    <cellStyle name="20% - 着色 3 3" xfId="2"/>
    <cellStyle name="20% - 着色 4 2" xfId="22"/>
    <cellStyle name="20% - 着色 4 2 2" xfId="5"/>
    <cellStyle name="20% - 着色 4 3" xfId="20"/>
    <cellStyle name="20% - 着色 5 2" xfId="24"/>
    <cellStyle name="20% - 着色 5 2 2" xfId="6"/>
    <cellStyle name="20% - 着色 5 3" xfId="25"/>
    <cellStyle name="20% - 着色 6 2" xfId="4"/>
    <cellStyle name="20% - 着色 6 2 2" xfId="26"/>
    <cellStyle name="20% - 着色 6 3" xfId="27"/>
    <cellStyle name="40% - 着色 1 2" xfId="28"/>
    <cellStyle name="40% - 着色 1 2 2" xfId="30"/>
    <cellStyle name="40% - 着色 1 3" xfId="31"/>
    <cellStyle name="40% - 着色 2 2" xfId="32"/>
    <cellStyle name="40% - 着色 2 2 2" xfId="33"/>
    <cellStyle name="40% - 着色 2 3" xfId="29"/>
    <cellStyle name="40% - 着色 3 2" xfId="34"/>
    <cellStyle name="40% - 着色 3 2 2" xfId="35"/>
    <cellStyle name="40% - 着色 3 3" xfId="7"/>
    <cellStyle name="40% - 着色 4 2" xfId="36"/>
    <cellStyle name="40% - 着色 4 2 2" xfId="37"/>
    <cellStyle name="40% - 着色 4 3" xfId="38"/>
    <cellStyle name="40% - 着色 5 2" xfId="10"/>
    <cellStyle name="40% - 着色 5 2 2" xfId="39"/>
    <cellStyle name="40% - 着色 5 3" xfId="40"/>
    <cellStyle name="40% - 着色 6 2" xfId="41"/>
    <cellStyle name="40% - 着色 6 2 2" xfId="42"/>
    <cellStyle name="40% - 着色 6 3" xfId="43"/>
    <cellStyle name="60% - 着色 1 2" xfId="44"/>
    <cellStyle name="60% - 着色 2 2" xfId="45"/>
    <cellStyle name="60% - 着色 3 2" xfId="46"/>
    <cellStyle name="60% - 着色 4 2" xfId="48"/>
    <cellStyle name="60% - 着色 5 2" xfId="49"/>
    <cellStyle name="60% - 着色 6 2" xfId="15"/>
    <cellStyle name="百分比_EF4B13E29A0421FAE0430A08200E21FA" xfId="50"/>
    <cellStyle name="差_4901A573031A00CCE0530A08AF0800CC" xfId="51"/>
    <cellStyle name="差_4901E49D450800C2E0530A08AF0800C2" xfId="52"/>
    <cellStyle name="差_615D2EB13C93010EE0530A0804CC5EB5" xfId="53"/>
    <cellStyle name="差_61F0C7FF6ABA0038E0530A0804CC3487" xfId="54"/>
    <cellStyle name="差_64242C78E6F3009AE0530A08AF09009A" xfId="55"/>
    <cellStyle name="差_64242C78E6F6009AE0530A08AF09009A" xfId="8"/>
    <cellStyle name="差_64242C78E6FB009AE0530A08AF09009A" xfId="11"/>
    <cellStyle name="常规" xfId="0" builtinId="0"/>
    <cellStyle name="常规 11" xfId="56"/>
    <cellStyle name="常规 2" xfId="57"/>
    <cellStyle name="常规 2 2" xfId="78"/>
    <cellStyle name="常规 3" xfId="58"/>
    <cellStyle name="常规 3 2" xfId="59"/>
    <cellStyle name="常规 3 2 2" xfId="80"/>
    <cellStyle name="常规 3 3" xfId="79"/>
    <cellStyle name="常规 3_6162030C6A600132E0530A0804CCAD99_c" xfId="60"/>
    <cellStyle name="常规 4" xfId="61"/>
    <cellStyle name="常规 4 2" xfId="81"/>
    <cellStyle name="常规 5" xfId="62"/>
    <cellStyle name="常规_2012年国有资本经营预算收支总表" xfId="63"/>
    <cellStyle name="常规_405C3AAC5CC200BEE0530A08AF0800BE" xfId="64"/>
    <cellStyle name="常规_417C619A877700A6E0530A08AF0800A6" xfId="65"/>
    <cellStyle name="常规_417D02D353B900DAE0530A08AF0800DA" xfId="66"/>
    <cellStyle name="常规_439B6CFEF4310134E0530A0804CB25FB" xfId="67"/>
    <cellStyle name="常规_64242C78E6F3009AE0530A08AF09009A" xfId="68"/>
    <cellStyle name="常规_64242C78E6F6009AE0530A08AF09009A" xfId="69"/>
    <cellStyle name="常规_64242C78E6FB009AE0530A08AF09009A" xfId="47"/>
    <cellStyle name="常规_新报表页" xfId="14"/>
    <cellStyle name="好_4901A573031A00CCE0530A08AF0800CC" xfId="70"/>
    <cellStyle name="好_4901E49D450800C2E0530A08AF0800C2" xfId="71"/>
    <cellStyle name="好_615D2EB13C93010EE0530A0804CC5EB5" xfId="72"/>
    <cellStyle name="好_61F0C7FF6ABA0038E0530A0804CC3487" xfId="73"/>
    <cellStyle name="好_64242C78E6F6009AE0530A08AF09009A" xfId="74"/>
    <cellStyle name="着色 1 2" xfId="23"/>
    <cellStyle name="着色 2 2" xfId="3"/>
    <cellStyle name="着色 3 2" xfId="75"/>
    <cellStyle name="着色 4 2" xfId="76"/>
    <cellStyle name="着色 5 2" xfId="16"/>
    <cellStyle name="着色 6 2" xfId="7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4"/>
  <sheetViews>
    <sheetView showGridLines="0" topLeftCell="A10" workbookViewId="0">
      <selection activeCell="H23" sqref="H23"/>
    </sheetView>
  </sheetViews>
  <sheetFormatPr defaultColWidth="6.875" defaultRowHeight="11.25"/>
  <cols>
    <col min="1" max="1" width="15.5" style="72" customWidth="1"/>
    <col min="2" max="2" width="11.75" style="201" customWidth="1"/>
    <col min="3" max="3" width="11.75" style="72" customWidth="1"/>
    <col min="4" max="4" width="16.125" style="201" customWidth="1"/>
    <col min="5" max="5" width="7.25" style="201" customWidth="1"/>
    <col min="6" max="6" width="7.5" style="201" customWidth="1"/>
    <col min="7" max="7" width="8.125" style="201" customWidth="1"/>
    <col min="8" max="8" width="13.25" style="201" customWidth="1"/>
    <col min="9" max="9" width="8.375" style="201" customWidth="1"/>
    <col min="10" max="10" width="10.25" style="201" customWidth="1"/>
    <col min="11" max="11" width="8.375" style="201" customWidth="1"/>
    <col min="12" max="12" width="7.75" style="201" customWidth="1"/>
    <col min="13" max="16384" width="6.875" style="72"/>
  </cols>
  <sheetData>
    <row r="1" spans="1:12" ht="42" customHeight="1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</row>
    <row r="2" spans="1:12" ht="15" customHeight="1">
      <c r="A2" s="73" t="s">
        <v>1</v>
      </c>
      <c r="B2" s="206"/>
      <c r="C2" s="74"/>
      <c r="D2" s="200"/>
      <c r="E2" s="200"/>
      <c r="F2" s="200"/>
      <c r="G2" s="147"/>
      <c r="H2" s="147"/>
      <c r="I2" s="147"/>
      <c r="J2" s="147"/>
      <c r="K2" s="147"/>
      <c r="L2" s="200" t="s">
        <v>2</v>
      </c>
    </row>
    <row r="3" spans="1:12" ht="34.9" customHeight="1">
      <c r="A3" s="87" t="s">
        <v>3</v>
      </c>
      <c r="B3" s="87"/>
      <c r="C3" s="88" t="s">
        <v>4</v>
      </c>
      <c r="D3" s="88"/>
      <c r="E3" s="88"/>
      <c r="F3" s="88"/>
      <c r="G3" s="88"/>
      <c r="H3" s="88"/>
      <c r="I3" s="88"/>
      <c r="J3" s="88"/>
      <c r="K3" s="88"/>
      <c r="L3" s="88"/>
    </row>
    <row r="4" spans="1:12" ht="24" customHeight="1">
      <c r="A4" s="89" t="s">
        <v>5</v>
      </c>
      <c r="B4" s="205" t="s">
        <v>6</v>
      </c>
      <c r="C4" s="91" t="s">
        <v>7</v>
      </c>
      <c r="D4" s="199" t="s">
        <v>8</v>
      </c>
      <c r="E4" s="148" t="s">
        <v>9</v>
      </c>
      <c r="F4" s="143"/>
      <c r="G4" s="134" t="s">
        <v>10</v>
      </c>
      <c r="H4" s="143"/>
      <c r="I4" s="143"/>
      <c r="J4" s="143"/>
      <c r="K4" s="143"/>
      <c r="L4" s="143"/>
    </row>
    <row r="5" spans="1:12" ht="34.9" customHeight="1">
      <c r="A5" s="89"/>
      <c r="B5" s="205"/>
      <c r="C5" s="89"/>
      <c r="D5" s="205"/>
      <c r="E5" s="144" t="s">
        <v>11</v>
      </c>
      <c r="F5" s="144" t="s">
        <v>12</v>
      </c>
      <c r="G5" s="148" t="s">
        <v>13</v>
      </c>
      <c r="H5" s="143"/>
      <c r="I5" s="144" t="s">
        <v>14</v>
      </c>
      <c r="J5" s="144" t="s">
        <v>15</v>
      </c>
      <c r="K5" s="144" t="s">
        <v>16</v>
      </c>
      <c r="L5" s="199" t="s">
        <v>17</v>
      </c>
    </row>
    <row r="6" spans="1:12" ht="22.9" customHeight="1">
      <c r="A6" s="90"/>
      <c r="B6" s="186"/>
      <c r="C6" s="90"/>
      <c r="D6" s="186"/>
      <c r="E6" s="194"/>
      <c r="F6" s="194"/>
      <c r="G6" s="133" t="s">
        <v>18</v>
      </c>
      <c r="H6" s="133" t="s">
        <v>19</v>
      </c>
      <c r="I6" s="194"/>
      <c r="J6" s="194"/>
      <c r="K6" s="194"/>
      <c r="L6" s="186"/>
    </row>
    <row r="7" spans="1:12" ht="30" customHeight="1">
      <c r="A7" s="68" t="s">
        <v>20</v>
      </c>
      <c r="B7" s="154">
        <v>619</v>
      </c>
      <c r="C7" s="75" t="s">
        <v>21</v>
      </c>
      <c r="D7" s="203">
        <v>619</v>
      </c>
      <c r="E7" s="136">
        <v>0</v>
      </c>
      <c r="F7" s="146">
        <v>0</v>
      </c>
      <c r="G7" s="146">
        <v>619</v>
      </c>
      <c r="H7" s="146">
        <v>619</v>
      </c>
      <c r="I7" s="146">
        <v>0</v>
      </c>
      <c r="J7" s="146">
        <v>0</v>
      </c>
      <c r="K7" s="146">
        <v>0</v>
      </c>
      <c r="L7" s="146">
        <v>0</v>
      </c>
    </row>
    <row r="8" spans="1:12" ht="30" customHeight="1">
      <c r="A8" s="68" t="s">
        <v>22</v>
      </c>
      <c r="B8" s="154">
        <v>619</v>
      </c>
      <c r="C8" s="75" t="s">
        <v>23</v>
      </c>
      <c r="D8" s="203">
        <v>600.41</v>
      </c>
      <c r="E8" s="136">
        <v>0</v>
      </c>
      <c r="F8" s="146">
        <v>0</v>
      </c>
      <c r="G8" s="203">
        <v>600.41</v>
      </c>
      <c r="H8" s="203">
        <v>600.41</v>
      </c>
      <c r="I8" s="146">
        <v>0</v>
      </c>
      <c r="J8" s="146">
        <v>0</v>
      </c>
      <c r="K8" s="146">
        <v>0</v>
      </c>
      <c r="L8" s="146">
        <v>0</v>
      </c>
    </row>
    <row r="9" spans="1:12" ht="30" customHeight="1">
      <c r="A9" s="68" t="s">
        <v>24</v>
      </c>
      <c r="B9" s="204">
        <v>0</v>
      </c>
      <c r="C9" s="76" t="s">
        <v>25</v>
      </c>
      <c r="D9" s="154">
        <v>18.59</v>
      </c>
      <c r="E9" s="136">
        <v>0</v>
      </c>
      <c r="F9" s="146">
        <v>0</v>
      </c>
      <c r="G9" s="154">
        <v>18.59</v>
      </c>
      <c r="H9" s="154">
        <v>18.59</v>
      </c>
      <c r="I9" s="146">
        <v>0</v>
      </c>
      <c r="J9" s="146">
        <v>0</v>
      </c>
      <c r="K9" s="146">
        <v>0</v>
      </c>
      <c r="L9" s="146">
        <v>0</v>
      </c>
    </row>
    <row r="10" spans="1:12" ht="30" customHeight="1">
      <c r="A10" s="68" t="s">
        <v>26</v>
      </c>
      <c r="B10" s="203">
        <v>0</v>
      </c>
      <c r="C10" s="76" t="s">
        <v>27</v>
      </c>
      <c r="D10" s="154">
        <v>10</v>
      </c>
      <c r="E10" s="136">
        <v>0</v>
      </c>
      <c r="F10" s="146">
        <v>0</v>
      </c>
      <c r="G10" s="146">
        <v>0</v>
      </c>
      <c r="H10" s="154">
        <v>0</v>
      </c>
      <c r="I10" s="146">
        <v>0</v>
      </c>
      <c r="J10" s="146">
        <v>10</v>
      </c>
      <c r="K10" s="146">
        <v>0</v>
      </c>
      <c r="L10" s="146">
        <v>0</v>
      </c>
    </row>
    <row r="11" spans="1:12" ht="30" customHeight="1">
      <c r="A11" s="68" t="s">
        <v>28</v>
      </c>
      <c r="B11" s="78">
        <v>0</v>
      </c>
      <c r="C11" s="75" t="s">
        <v>29</v>
      </c>
      <c r="D11" s="203">
        <v>0</v>
      </c>
      <c r="E11" s="136">
        <v>0</v>
      </c>
      <c r="F11" s="146">
        <v>0</v>
      </c>
      <c r="G11" s="146">
        <v>0</v>
      </c>
      <c r="H11" s="203">
        <v>0</v>
      </c>
      <c r="I11" s="146">
        <v>0</v>
      </c>
      <c r="J11" s="146">
        <v>0</v>
      </c>
      <c r="K11" s="146">
        <v>0</v>
      </c>
      <c r="L11" s="146">
        <v>0</v>
      </c>
    </row>
    <row r="12" spans="1:12" ht="30" customHeight="1">
      <c r="A12" s="68" t="s">
        <v>30</v>
      </c>
      <c r="B12" s="80">
        <v>10</v>
      </c>
      <c r="C12" s="76" t="s">
        <v>31</v>
      </c>
      <c r="D12" s="154">
        <v>10</v>
      </c>
      <c r="E12" s="136">
        <v>0</v>
      </c>
      <c r="F12" s="146">
        <v>0</v>
      </c>
      <c r="G12" s="146">
        <v>0</v>
      </c>
      <c r="H12" s="154">
        <v>0</v>
      </c>
      <c r="I12" s="146">
        <v>0</v>
      </c>
      <c r="J12" s="146">
        <v>10</v>
      </c>
      <c r="K12" s="146">
        <v>0</v>
      </c>
      <c r="L12" s="146">
        <v>0</v>
      </c>
    </row>
    <row r="13" spans="1:12" ht="30" customHeight="1">
      <c r="A13" s="68" t="s">
        <v>32</v>
      </c>
      <c r="B13" s="78">
        <v>0</v>
      </c>
      <c r="C13" s="77"/>
      <c r="D13" s="198"/>
      <c r="E13" s="198"/>
      <c r="F13" s="150"/>
      <c r="G13" s="150"/>
      <c r="H13" s="150"/>
      <c r="I13" s="150"/>
      <c r="J13" s="150"/>
      <c r="K13" s="150"/>
      <c r="L13" s="150"/>
    </row>
    <row r="14" spans="1:12" ht="30" customHeight="1">
      <c r="A14" s="70" t="s">
        <v>33</v>
      </c>
      <c r="B14" s="78">
        <v>0</v>
      </c>
      <c r="C14" s="77"/>
      <c r="D14" s="198"/>
      <c r="E14" s="198"/>
      <c r="F14" s="150"/>
      <c r="G14" s="150"/>
      <c r="H14" s="150"/>
      <c r="I14" s="150"/>
      <c r="J14" s="150"/>
      <c r="K14" s="150"/>
      <c r="L14" s="150"/>
    </row>
    <row r="15" spans="1:12" ht="22.9" customHeight="1">
      <c r="A15" s="70"/>
      <c r="B15" s="78"/>
      <c r="C15" s="77"/>
      <c r="D15" s="198"/>
      <c r="E15" s="198"/>
      <c r="F15" s="150"/>
      <c r="G15" s="150"/>
      <c r="H15" s="150"/>
      <c r="I15" s="150"/>
      <c r="J15" s="150"/>
      <c r="K15" s="150"/>
      <c r="L15" s="150"/>
    </row>
    <row r="16" spans="1:12" ht="25.9" customHeight="1">
      <c r="A16" s="70"/>
      <c r="B16" s="78"/>
      <c r="C16" s="79"/>
      <c r="D16" s="140"/>
      <c r="E16" s="135"/>
      <c r="F16" s="135"/>
      <c r="G16" s="150"/>
      <c r="H16" s="150"/>
      <c r="I16" s="150"/>
      <c r="J16" s="150"/>
      <c r="K16" s="150"/>
      <c r="L16" s="150"/>
    </row>
    <row r="17" spans="1:12" ht="24" customHeight="1">
      <c r="A17" s="70"/>
      <c r="B17" s="80"/>
      <c r="C17" s="81"/>
      <c r="D17" s="140"/>
      <c r="E17" s="135"/>
      <c r="F17" s="135"/>
      <c r="G17" s="150"/>
      <c r="H17" s="150"/>
      <c r="I17" s="150"/>
      <c r="J17" s="150"/>
      <c r="K17" s="150"/>
      <c r="L17" s="150"/>
    </row>
    <row r="18" spans="1:12" ht="30" customHeight="1">
      <c r="A18" s="82" t="s">
        <v>34</v>
      </c>
      <c r="B18" s="203">
        <v>629</v>
      </c>
      <c r="C18" s="83"/>
      <c r="D18" s="203"/>
      <c r="E18" s="151"/>
      <c r="F18" s="151"/>
      <c r="G18" s="150"/>
      <c r="H18" s="150"/>
      <c r="I18" s="150"/>
      <c r="J18" s="150"/>
      <c r="K18" s="150"/>
      <c r="L18" s="150"/>
    </row>
    <row r="19" spans="1:12" ht="30" customHeight="1">
      <c r="A19" s="70" t="s">
        <v>35</v>
      </c>
      <c r="B19" s="78">
        <v>0</v>
      </c>
      <c r="C19" s="84"/>
      <c r="D19" s="78"/>
      <c r="E19" s="151"/>
      <c r="F19" s="151"/>
      <c r="G19" s="150"/>
      <c r="H19" s="150"/>
      <c r="I19" s="150"/>
      <c r="J19" s="150"/>
      <c r="K19" s="150"/>
      <c r="L19" s="150"/>
    </row>
    <row r="20" spans="1:12" ht="30" customHeight="1">
      <c r="A20" s="68" t="s">
        <v>36</v>
      </c>
      <c r="B20" s="80">
        <v>0</v>
      </c>
      <c r="C20" s="84"/>
      <c r="D20" s="204"/>
      <c r="E20" s="151"/>
      <c r="F20" s="151"/>
      <c r="G20" s="150"/>
      <c r="H20" s="150"/>
      <c r="I20" s="150"/>
      <c r="J20" s="150"/>
      <c r="K20" s="150"/>
      <c r="L20" s="150"/>
    </row>
    <row r="21" spans="1:12" ht="30" customHeight="1">
      <c r="A21" s="68" t="s">
        <v>37</v>
      </c>
      <c r="B21" s="80">
        <v>0</v>
      </c>
      <c r="C21" s="84"/>
      <c r="D21" s="78"/>
      <c r="E21" s="151"/>
      <c r="F21" s="151"/>
      <c r="G21" s="150"/>
      <c r="H21" s="150"/>
      <c r="I21" s="150"/>
      <c r="J21" s="150"/>
      <c r="K21" s="150"/>
      <c r="L21" s="150"/>
    </row>
    <row r="22" spans="1:12" ht="30" customHeight="1">
      <c r="A22" s="68" t="s">
        <v>38</v>
      </c>
      <c r="B22" s="202">
        <v>0</v>
      </c>
      <c r="C22" s="84"/>
      <c r="D22" s="80"/>
      <c r="E22" s="151"/>
      <c r="F22" s="151"/>
      <c r="G22" s="150"/>
      <c r="H22" s="150"/>
      <c r="I22" s="150"/>
      <c r="J22" s="150"/>
      <c r="K22" s="150"/>
      <c r="L22" s="150"/>
    </row>
    <row r="23" spans="1:12" ht="24" customHeight="1">
      <c r="A23" s="69" t="s">
        <v>39</v>
      </c>
      <c r="B23" s="154">
        <v>629</v>
      </c>
      <c r="C23" s="85" t="s">
        <v>40</v>
      </c>
      <c r="D23" s="80">
        <v>629</v>
      </c>
      <c r="E23" s="146">
        <v>0</v>
      </c>
      <c r="F23" s="146">
        <v>0</v>
      </c>
      <c r="G23" s="146">
        <v>0</v>
      </c>
      <c r="H23" s="146">
        <v>619</v>
      </c>
      <c r="I23" s="146">
        <v>0</v>
      </c>
      <c r="J23" s="146">
        <v>10</v>
      </c>
      <c r="K23" s="146">
        <v>0</v>
      </c>
      <c r="L23" s="146">
        <v>0</v>
      </c>
    </row>
    <row r="24" spans="1:12" ht="9.75" customHeight="1"/>
  </sheetData>
  <mergeCells count="16">
    <mergeCell ref="I5:I6"/>
    <mergeCell ref="J5:J6"/>
    <mergeCell ref="K5:K6"/>
    <mergeCell ref="L5:L6"/>
    <mergeCell ref="G5:H5"/>
    <mergeCell ref="A4:A6"/>
    <mergeCell ref="B4:B6"/>
    <mergeCell ref="C4:C6"/>
    <mergeCell ref="D4:D6"/>
    <mergeCell ref="E5:E6"/>
    <mergeCell ref="F5:F6"/>
    <mergeCell ref="A1:L1"/>
    <mergeCell ref="A3:B3"/>
    <mergeCell ref="C3:L3"/>
    <mergeCell ref="E4:F4"/>
    <mergeCell ref="G4:L4"/>
  </mergeCells>
  <phoneticPr fontId="15" type="noConversion"/>
  <printOptions horizontalCentered="1"/>
  <pageMargins left="0.23611111111111099" right="0.27500000000000002" top="0.47222222222222199" bottom="0.27500000000000002" header="0.51180555555555596" footer="0.51180555555555596"/>
  <pageSetup paperSize="9" scale="63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showGridLines="0" showZeros="0" tabSelected="1" workbookViewId="0">
      <selection activeCell="B9" sqref="B9"/>
    </sheetView>
  </sheetViews>
  <sheetFormatPr defaultColWidth="8.875" defaultRowHeight="14.25"/>
  <cols>
    <col min="1" max="1" width="35.375" style="12" customWidth="1"/>
    <col min="2" max="3" width="35.5" style="12" customWidth="1"/>
    <col min="4" max="16384" width="8.875" style="12"/>
  </cols>
  <sheetData>
    <row r="1" spans="1:4" ht="42" customHeight="1">
      <c r="A1" s="111" t="s">
        <v>170</v>
      </c>
      <c r="B1" s="111"/>
      <c r="C1" s="111"/>
    </row>
    <row r="2" spans="1:4" ht="15" customHeight="1">
      <c r="A2" s="13" t="s">
        <v>136</v>
      </c>
      <c r="B2" s="14"/>
      <c r="C2" s="15" t="s">
        <v>2</v>
      </c>
    </row>
    <row r="3" spans="1:4" ht="20.100000000000001" customHeight="1">
      <c r="A3" s="16" t="s">
        <v>76</v>
      </c>
      <c r="B3" s="16" t="s">
        <v>44</v>
      </c>
      <c r="C3" s="16" t="s">
        <v>171</v>
      </c>
    </row>
    <row r="4" spans="1:4" ht="20.100000000000001" customHeight="1">
      <c r="A4" s="16" t="s">
        <v>172</v>
      </c>
      <c r="B4" s="16" t="s">
        <v>172</v>
      </c>
      <c r="C4" s="16">
        <v>1</v>
      </c>
      <c r="D4" s="17"/>
    </row>
    <row r="5" spans="1:4" ht="19.5" customHeight="1">
      <c r="A5" s="18">
        <v>2120201</v>
      </c>
      <c r="B5" s="18" t="s">
        <v>73</v>
      </c>
      <c r="C5" s="19">
        <v>10</v>
      </c>
    </row>
    <row r="6" spans="1:4" ht="19.5" customHeight="1"/>
    <row r="7" spans="1:4" ht="19.5" customHeight="1"/>
    <row r="8" spans="1:4" ht="19.5" customHeight="1"/>
    <row r="9" spans="1:4" ht="19.5" customHeight="1"/>
    <row r="10" spans="1:4" ht="19.5" customHeight="1"/>
  </sheetData>
  <mergeCells count="1">
    <mergeCell ref="A1:C1"/>
  </mergeCells>
  <phoneticPr fontId="15" type="noConversion"/>
  <printOptions horizontalCentered="1"/>
  <pageMargins left="1.22013888888889" right="1.45625" top="1.0625" bottom="1.0625" header="0.51180555555555596" footer="0.5118055555555559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377"/>
  <sheetViews>
    <sheetView showGridLines="0" showZeros="0" topLeftCell="Q1" zoomScale="70" zoomScaleNormal="70" workbookViewId="0">
      <selection activeCell="BN12" sqref="BN12"/>
    </sheetView>
  </sheetViews>
  <sheetFormatPr defaultColWidth="7" defaultRowHeight="11.25"/>
  <cols>
    <col min="1" max="1" width="3.75" style="1" customWidth="1"/>
    <col min="2" max="2" width="5.125" style="1" customWidth="1"/>
    <col min="3" max="3" width="6.125" style="1" customWidth="1"/>
    <col min="4" max="4" width="5" style="1" customWidth="1"/>
    <col min="5" max="5" width="4" style="1" customWidth="1"/>
    <col min="6" max="6" width="5.25" style="1" customWidth="1"/>
    <col min="7" max="7" width="5.625" style="1" customWidth="1"/>
    <col min="8" max="8" width="2" style="1" customWidth="1"/>
    <col min="9" max="9" width="4.875" style="1" customWidth="1"/>
    <col min="10" max="10" width="9.25" style="1" customWidth="1"/>
    <col min="11" max="11" width="3.625" style="1" customWidth="1"/>
    <col min="12" max="12" width="4.625" style="1" customWidth="1"/>
    <col min="13" max="13" width="6.25" style="1" customWidth="1"/>
    <col min="14" max="14" width="4.25" style="1" customWidth="1"/>
    <col min="15" max="15" width="7.375" style="1" customWidth="1"/>
    <col min="16" max="16" width="7" style="1" customWidth="1"/>
    <col min="17" max="17" width="3.25" style="1" customWidth="1"/>
    <col min="18" max="18" width="8.5" style="1" customWidth="1"/>
    <col min="19" max="19" width="2.625" style="1" customWidth="1"/>
    <col min="20" max="20" width="11.625" style="1" customWidth="1"/>
    <col min="21" max="21" width="2.75" style="1" customWidth="1"/>
    <col min="22" max="22" width="13.125" style="1" customWidth="1"/>
    <col min="23" max="23" width="3.375" style="1" customWidth="1"/>
    <col min="24" max="24" width="4.5" style="1" customWidth="1"/>
    <col min="25" max="25" width="5" style="1" customWidth="1"/>
    <col min="26" max="26" width="4.375" style="1" customWidth="1"/>
    <col min="27" max="27" width="4.75" style="1" customWidth="1"/>
    <col min="28" max="28" width="4.25" style="1" customWidth="1"/>
    <col min="29" max="29" width="3.875" style="1" customWidth="1"/>
    <col min="30" max="30" width="4.5" style="1" customWidth="1"/>
    <col min="31" max="31" width="4.125" style="1" customWidth="1"/>
    <col min="32" max="33" width="4" style="1" customWidth="1"/>
    <col min="34" max="34" width="4.125" style="1" customWidth="1"/>
    <col min="35" max="36" width="4" style="1" customWidth="1"/>
    <col min="37" max="40" width="4.25" style="1" customWidth="1"/>
    <col min="41" max="41" width="4" style="1" customWidth="1"/>
    <col min="42" max="42" width="3.625" style="1" customWidth="1"/>
    <col min="43" max="43" width="4.25" style="1" customWidth="1"/>
    <col min="44" max="44" width="4" style="1" customWidth="1"/>
    <col min="45" max="45" width="4.125" style="1" customWidth="1"/>
    <col min="46" max="46" width="4.25" style="1" customWidth="1"/>
    <col min="47" max="48" width="4.875" style="1" customWidth="1"/>
    <col min="49" max="49" width="4.375" style="1" customWidth="1"/>
    <col min="50" max="50" width="4.5" style="1" customWidth="1"/>
    <col min="51" max="51" width="4.75" style="1" customWidth="1"/>
    <col min="52" max="52" width="4.875" style="1" customWidth="1"/>
    <col min="53" max="53" width="4.625" style="1" customWidth="1"/>
    <col min="54" max="54" width="4.75" style="1" customWidth="1"/>
    <col min="55" max="55" width="4.375" style="1" customWidth="1"/>
    <col min="56" max="56" width="4.5" style="1" customWidth="1"/>
    <col min="57" max="57" width="4.375" style="1" customWidth="1"/>
    <col min="58" max="58" width="4.5" style="1" customWidth="1"/>
    <col min="59" max="59" width="4.625" style="1" customWidth="1"/>
    <col min="60" max="60" width="4.75" style="1" customWidth="1"/>
    <col min="61" max="61" width="4.375" style="1" customWidth="1"/>
    <col min="62" max="62" width="4.5" style="1" customWidth="1"/>
    <col min="63" max="63" width="3.625" style="1" customWidth="1"/>
    <col min="64" max="64" width="3.75" style="1" customWidth="1"/>
    <col min="65" max="65" width="3.625" style="1" customWidth="1"/>
    <col min="66" max="16384" width="7" style="1"/>
  </cols>
  <sheetData>
    <row r="1" spans="1:65" ht="42.75" customHeight="1">
      <c r="A1" s="112" t="s">
        <v>173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</row>
    <row r="2" spans="1:65" ht="15" customHeight="1">
      <c r="A2" s="113" t="s">
        <v>75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</row>
    <row r="3" spans="1:65" ht="21.75" customHeight="1">
      <c r="A3" s="116" t="s">
        <v>174</v>
      </c>
      <c r="B3" s="122" t="s">
        <v>175</v>
      </c>
      <c r="C3" s="124" t="s">
        <v>133</v>
      </c>
      <c r="D3" s="122" t="s">
        <v>176</v>
      </c>
      <c r="E3" s="118" t="s">
        <v>177</v>
      </c>
      <c r="F3" s="115" t="s">
        <v>178</v>
      </c>
      <c r="G3" s="116"/>
      <c r="H3" s="118" t="s">
        <v>179</v>
      </c>
      <c r="I3" s="118" t="s">
        <v>180</v>
      </c>
      <c r="J3" s="118" t="s">
        <v>181</v>
      </c>
      <c r="K3" s="118" t="s">
        <v>182</v>
      </c>
      <c r="L3" s="118" t="s">
        <v>183</v>
      </c>
      <c r="M3" s="115" t="s">
        <v>184</v>
      </c>
      <c r="N3" s="115"/>
      <c r="O3" s="115"/>
      <c r="P3" s="116"/>
      <c r="Q3" s="115" t="s">
        <v>185</v>
      </c>
      <c r="R3" s="116"/>
      <c r="S3" s="115" t="s">
        <v>186</v>
      </c>
      <c r="T3" s="116"/>
      <c r="U3" s="115" t="s">
        <v>187</v>
      </c>
      <c r="V3" s="116"/>
      <c r="W3" s="117" t="s">
        <v>188</v>
      </c>
      <c r="X3" s="117"/>
      <c r="Y3" s="117"/>
      <c r="Z3" s="117"/>
      <c r="AA3" s="117"/>
      <c r="AB3" s="118"/>
      <c r="AC3" s="118" t="s">
        <v>189</v>
      </c>
      <c r="AD3" s="118" t="s">
        <v>190</v>
      </c>
      <c r="AE3" s="117" t="s">
        <v>191</v>
      </c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</row>
    <row r="4" spans="1:65" ht="18" customHeight="1">
      <c r="A4" s="116"/>
      <c r="B4" s="123"/>
      <c r="C4" s="118"/>
      <c r="D4" s="126"/>
      <c r="E4" s="118"/>
      <c r="F4" s="128" t="s">
        <v>192</v>
      </c>
      <c r="G4" s="128" t="s">
        <v>193</v>
      </c>
      <c r="H4" s="118"/>
      <c r="I4" s="118"/>
      <c r="J4" s="118"/>
      <c r="K4" s="118"/>
      <c r="L4" s="118"/>
      <c r="M4" s="120" t="s">
        <v>194</v>
      </c>
      <c r="N4" s="120" t="s">
        <v>195</v>
      </c>
      <c r="O4" s="120" t="s">
        <v>196</v>
      </c>
      <c r="P4" s="120" t="s">
        <v>197</v>
      </c>
      <c r="Q4" s="120" t="s">
        <v>198</v>
      </c>
      <c r="R4" s="128" t="s">
        <v>199</v>
      </c>
      <c r="S4" s="120" t="s">
        <v>200</v>
      </c>
      <c r="T4" s="128" t="s">
        <v>201</v>
      </c>
      <c r="U4" s="120" t="s">
        <v>202</v>
      </c>
      <c r="V4" s="128" t="s">
        <v>203</v>
      </c>
      <c r="W4" s="119" t="s">
        <v>204</v>
      </c>
      <c r="X4" s="119"/>
      <c r="Y4" s="120"/>
      <c r="Z4" s="119" t="s">
        <v>205</v>
      </c>
      <c r="AA4" s="119"/>
      <c r="AB4" s="120"/>
      <c r="AC4" s="118"/>
      <c r="AD4" s="118"/>
      <c r="AE4" s="119" t="s">
        <v>206</v>
      </c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20"/>
      <c r="AU4" s="119" t="s">
        <v>207</v>
      </c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20"/>
      <c r="BK4" s="119" t="s">
        <v>208</v>
      </c>
      <c r="BL4" s="119"/>
      <c r="BM4" s="119"/>
    </row>
    <row r="5" spans="1:65" ht="20.25" customHeight="1">
      <c r="A5" s="116"/>
      <c r="B5" s="123"/>
      <c r="C5" s="118"/>
      <c r="D5" s="126"/>
      <c r="E5" s="118"/>
      <c r="F5" s="116"/>
      <c r="G5" s="116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6"/>
      <c r="S5" s="118"/>
      <c r="T5" s="116"/>
      <c r="U5" s="118"/>
      <c r="V5" s="116"/>
      <c r="W5" s="120" t="s">
        <v>209</v>
      </c>
      <c r="X5" s="120" t="s">
        <v>210</v>
      </c>
      <c r="Y5" s="120" t="s">
        <v>211</v>
      </c>
      <c r="Z5" s="120" t="s">
        <v>212</v>
      </c>
      <c r="AA5" s="120" t="s">
        <v>213</v>
      </c>
      <c r="AB5" s="120" t="s">
        <v>214</v>
      </c>
      <c r="AC5" s="118"/>
      <c r="AD5" s="118"/>
      <c r="AE5" s="119" t="s">
        <v>215</v>
      </c>
      <c r="AF5" s="119"/>
      <c r="AG5" s="119"/>
      <c r="AH5" s="120"/>
      <c r="AI5" s="119" t="s">
        <v>216</v>
      </c>
      <c r="AJ5" s="119"/>
      <c r="AK5" s="119"/>
      <c r="AL5" s="120"/>
      <c r="AM5" s="119" t="s">
        <v>217</v>
      </c>
      <c r="AN5" s="119"/>
      <c r="AO5" s="119"/>
      <c r="AP5" s="120"/>
      <c r="AQ5" s="119" t="s">
        <v>218</v>
      </c>
      <c r="AR5" s="119"/>
      <c r="AS5" s="119"/>
      <c r="AT5" s="120"/>
      <c r="AU5" s="119" t="s">
        <v>219</v>
      </c>
      <c r="AV5" s="119"/>
      <c r="AW5" s="119"/>
      <c r="AX5" s="120"/>
      <c r="AY5" s="119" t="s">
        <v>220</v>
      </c>
      <c r="AZ5" s="119"/>
      <c r="BA5" s="119"/>
      <c r="BB5" s="120"/>
      <c r="BC5" s="119" t="s">
        <v>221</v>
      </c>
      <c r="BD5" s="119"/>
      <c r="BE5" s="119"/>
      <c r="BF5" s="120"/>
      <c r="BG5" s="119" t="s">
        <v>222</v>
      </c>
      <c r="BH5" s="119"/>
      <c r="BI5" s="119"/>
      <c r="BJ5" s="120"/>
      <c r="BK5" s="120" t="s">
        <v>223</v>
      </c>
      <c r="BL5" s="120" t="s">
        <v>224</v>
      </c>
      <c r="BM5" s="119" t="s">
        <v>225</v>
      </c>
    </row>
    <row r="6" spans="1:65" ht="74.099999999999994" customHeight="1">
      <c r="A6" s="121"/>
      <c r="B6" s="119"/>
      <c r="C6" s="125"/>
      <c r="D6" s="127"/>
      <c r="E6" s="125"/>
      <c r="F6" s="121"/>
      <c r="G6" s="121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1"/>
      <c r="S6" s="125"/>
      <c r="T6" s="121"/>
      <c r="U6" s="125"/>
      <c r="V6" s="121"/>
      <c r="W6" s="125"/>
      <c r="X6" s="125"/>
      <c r="Y6" s="125"/>
      <c r="Z6" s="125"/>
      <c r="AA6" s="125"/>
      <c r="AB6" s="125"/>
      <c r="AC6" s="125"/>
      <c r="AD6" s="125"/>
      <c r="AE6" s="8" t="s">
        <v>226</v>
      </c>
      <c r="AF6" s="8" t="s">
        <v>227</v>
      </c>
      <c r="AG6" s="8" t="s">
        <v>228</v>
      </c>
      <c r="AH6" s="8" t="s">
        <v>229</v>
      </c>
      <c r="AI6" s="8" t="s">
        <v>230</v>
      </c>
      <c r="AJ6" s="8" t="s">
        <v>231</v>
      </c>
      <c r="AK6" s="8" t="s">
        <v>232</v>
      </c>
      <c r="AL6" s="8" t="s">
        <v>233</v>
      </c>
      <c r="AM6" s="8" t="s">
        <v>234</v>
      </c>
      <c r="AN6" s="8" t="s">
        <v>235</v>
      </c>
      <c r="AO6" s="8" t="s">
        <v>236</v>
      </c>
      <c r="AP6" s="8" t="s">
        <v>237</v>
      </c>
      <c r="AQ6" s="8" t="s">
        <v>238</v>
      </c>
      <c r="AR6" s="8" t="s">
        <v>239</v>
      </c>
      <c r="AS6" s="8" t="s">
        <v>240</v>
      </c>
      <c r="AT6" s="8" t="s">
        <v>241</v>
      </c>
      <c r="AU6" s="8" t="s">
        <v>242</v>
      </c>
      <c r="AV6" s="8" t="s">
        <v>243</v>
      </c>
      <c r="AW6" s="8" t="s">
        <v>244</v>
      </c>
      <c r="AX6" s="8" t="s">
        <v>245</v>
      </c>
      <c r="AY6" s="8" t="s">
        <v>246</v>
      </c>
      <c r="AZ6" s="8" t="s">
        <v>247</v>
      </c>
      <c r="BA6" s="8" t="s">
        <v>248</v>
      </c>
      <c r="BB6" s="8" t="s">
        <v>249</v>
      </c>
      <c r="BC6" s="8" t="s">
        <v>250</v>
      </c>
      <c r="BD6" s="8" t="s">
        <v>251</v>
      </c>
      <c r="BE6" s="8" t="s">
        <v>252</v>
      </c>
      <c r="BF6" s="8" t="s">
        <v>253</v>
      </c>
      <c r="BG6" s="8" t="s">
        <v>254</v>
      </c>
      <c r="BH6" s="8" t="s">
        <v>255</v>
      </c>
      <c r="BI6" s="8" t="s">
        <v>256</v>
      </c>
      <c r="BJ6" s="8" t="s">
        <v>257</v>
      </c>
      <c r="BK6" s="125"/>
      <c r="BL6" s="125"/>
      <c r="BM6" s="129"/>
    </row>
    <row r="7" spans="1:65" s="2" customFormat="1" ht="203.1" customHeight="1">
      <c r="A7" s="3" t="s">
        <v>258</v>
      </c>
      <c r="B7" s="3" t="s">
        <v>259</v>
      </c>
      <c r="C7" s="4" t="s">
        <v>69</v>
      </c>
      <c r="D7" s="3" t="s">
        <v>260</v>
      </c>
      <c r="E7" s="3" t="s">
        <v>261</v>
      </c>
      <c r="F7" s="3" t="s">
        <v>262</v>
      </c>
      <c r="G7" s="3" t="s">
        <v>263</v>
      </c>
      <c r="H7" s="3" t="s">
        <v>264</v>
      </c>
      <c r="I7" s="3" t="s">
        <v>265</v>
      </c>
      <c r="J7" s="3" t="s">
        <v>266</v>
      </c>
      <c r="K7" s="3" t="s">
        <v>267</v>
      </c>
      <c r="L7" s="3" t="s">
        <v>268</v>
      </c>
      <c r="M7" s="3" t="s">
        <v>269</v>
      </c>
      <c r="N7" s="3" t="s">
        <v>270</v>
      </c>
      <c r="O7" s="3" t="s">
        <v>271</v>
      </c>
      <c r="P7" s="3" t="s">
        <v>272</v>
      </c>
      <c r="Q7" s="3"/>
      <c r="R7" s="3" t="s">
        <v>273</v>
      </c>
      <c r="S7" s="3"/>
      <c r="T7" s="3" t="s">
        <v>274</v>
      </c>
      <c r="U7" s="3"/>
      <c r="V7" s="3" t="s">
        <v>275</v>
      </c>
      <c r="W7" s="7"/>
      <c r="X7" s="7"/>
      <c r="Y7" s="9"/>
      <c r="Z7" s="10" t="s">
        <v>276</v>
      </c>
      <c r="AA7" s="11"/>
      <c r="AB7" s="10"/>
      <c r="AC7" s="10" t="s">
        <v>277</v>
      </c>
      <c r="AD7" s="10" t="s">
        <v>278</v>
      </c>
      <c r="AE7" s="10" t="s">
        <v>279</v>
      </c>
      <c r="AF7" s="10"/>
      <c r="AG7" s="10"/>
      <c r="AH7" s="10"/>
      <c r="AI7" s="10" t="s">
        <v>280</v>
      </c>
      <c r="AJ7" s="10"/>
      <c r="AK7" s="10"/>
      <c r="AL7" s="10"/>
      <c r="AM7" s="10" t="s">
        <v>281</v>
      </c>
      <c r="AN7" s="10"/>
      <c r="AO7" s="10"/>
      <c r="AP7" s="10"/>
      <c r="AQ7" s="10" t="s">
        <v>282</v>
      </c>
      <c r="AR7" s="10"/>
      <c r="AS7" s="10"/>
      <c r="AT7" s="10"/>
      <c r="AU7" s="10" t="s">
        <v>283</v>
      </c>
      <c r="AV7" s="10"/>
      <c r="AW7" s="10"/>
      <c r="AX7" s="10"/>
      <c r="AY7" s="10" t="s">
        <v>283</v>
      </c>
      <c r="AZ7" s="10"/>
      <c r="BA7" s="10"/>
      <c r="BB7" s="10"/>
      <c r="BC7" s="10" t="s">
        <v>283</v>
      </c>
      <c r="BD7" s="10"/>
      <c r="BE7" s="10"/>
      <c r="BF7" s="10"/>
      <c r="BG7" s="10" t="s">
        <v>284</v>
      </c>
      <c r="BH7" s="10"/>
      <c r="BI7" s="10"/>
      <c r="BJ7" s="10"/>
      <c r="BK7" s="10" t="s">
        <v>285</v>
      </c>
      <c r="BL7" s="10"/>
      <c r="BM7" s="3"/>
    </row>
    <row r="8" spans="1:65" ht="25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</row>
    <row r="9" spans="1:65" ht="25.5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</row>
    <row r="10" spans="1:65" ht="25.5" customHeight="1"/>
    <row r="11" spans="1:65" ht="25.5" customHeight="1"/>
    <row r="12" spans="1:65" ht="25.5" customHeight="1"/>
    <row r="13" spans="1:65" ht="25.5" customHeight="1"/>
    <row r="14" spans="1:65" ht="25.5" customHeight="1"/>
    <row r="15" spans="1:65" ht="25.5" customHeight="1"/>
    <row r="16" spans="1:65" ht="25.5" customHeight="1"/>
    <row r="17" ht="25.5" customHeight="1"/>
    <row r="18" ht="25.5" customHeight="1"/>
    <row r="19" ht="25.5" customHeight="1"/>
    <row r="20" ht="25.5" customHeight="1"/>
    <row r="21" ht="25.5" customHeight="1"/>
    <row r="22" ht="25.5" customHeight="1"/>
    <row r="23" ht="25.5" customHeight="1"/>
    <row r="24" ht="25.5" customHeight="1"/>
    <row r="25" ht="25.5" customHeight="1"/>
    <row r="26" ht="25.5" customHeight="1"/>
    <row r="27" ht="25.5" customHeight="1"/>
    <row r="28" ht="25.5" customHeight="1"/>
    <row r="29" ht="25.5" customHeight="1"/>
    <row r="30" ht="25.5" customHeight="1"/>
    <row r="31" ht="25.5" customHeight="1"/>
    <row r="32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  <row r="123" ht="25.5" customHeight="1"/>
    <row r="124" ht="25.5" customHeight="1"/>
    <row r="125" ht="25.5" customHeight="1"/>
    <row r="126" ht="25.5" customHeight="1"/>
    <row r="127" ht="25.5" customHeight="1"/>
    <row r="128" ht="25.5" customHeight="1"/>
    <row r="129" ht="25.5" customHeight="1"/>
    <row r="130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38" ht="25.5" customHeight="1"/>
    <row r="139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25.5" customHeight="1"/>
    <row r="148" ht="25.5" customHeight="1"/>
    <row r="149" ht="25.5" customHeight="1"/>
    <row r="150" ht="25.5" customHeight="1"/>
    <row r="151" ht="25.5" customHeight="1"/>
    <row r="152" ht="25.5" customHeight="1"/>
    <row r="153" ht="25.5" customHeight="1"/>
    <row r="154" ht="25.5" customHeight="1"/>
    <row r="155" ht="25.5" customHeight="1"/>
    <row r="156" ht="25.5" customHeight="1"/>
    <row r="157" ht="25.5" customHeight="1"/>
    <row r="158" ht="25.5" customHeight="1"/>
    <row r="159" ht="25.5" customHeight="1"/>
    <row r="160" ht="25.5" customHeight="1"/>
    <row r="161" ht="25.5" customHeight="1"/>
    <row r="162" ht="25.5" customHeight="1"/>
    <row r="163" ht="25.5" customHeight="1"/>
    <row r="164" ht="25.5" customHeight="1"/>
    <row r="165" ht="25.5" customHeight="1"/>
    <row r="166" ht="25.5" customHeight="1"/>
    <row r="167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5" ht="25.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25.5" customHeight="1"/>
    <row r="185" ht="25.5" customHeight="1"/>
    <row r="186" ht="25.5" customHeight="1"/>
    <row r="187" ht="25.5" customHeight="1"/>
    <row r="188" ht="25.5" customHeight="1"/>
    <row r="189" ht="25.5" customHeight="1"/>
    <row r="190" ht="25.5" customHeight="1"/>
    <row r="191" ht="25.5" customHeight="1"/>
    <row r="192" ht="25.5" customHeight="1"/>
    <row r="193" ht="25.5" customHeight="1"/>
    <row r="194" ht="25.5" customHeight="1"/>
    <row r="195" ht="25.5" customHeight="1"/>
    <row r="196" ht="25.5" customHeight="1"/>
    <row r="197" ht="25.5" customHeight="1"/>
    <row r="198" ht="25.5" customHeight="1"/>
    <row r="199" ht="25.5" customHeight="1"/>
    <row r="200" ht="25.5" customHeight="1"/>
    <row r="201" ht="25.5" customHeight="1"/>
    <row r="202" ht="25.5" customHeight="1"/>
    <row r="203" ht="25.5" customHeight="1"/>
    <row r="204" ht="25.5" customHeight="1"/>
    <row r="205" ht="25.5" customHeight="1"/>
    <row r="206" ht="25.5" customHeight="1"/>
    <row r="207" ht="25.5" customHeight="1"/>
    <row r="20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  <row r="244" ht="25.5" customHeight="1"/>
    <row r="245" ht="25.5" customHeight="1"/>
    <row r="246" ht="25.5" customHeight="1"/>
    <row r="247" ht="25.5" customHeight="1"/>
    <row r="248" ht="25.5" customHeight="1"/>
    <row r="249" ht="25.5" customHeight="1"/>
    <row r="250" ht="25.5" customHeight="1"/>
    <row r="251" ht="25.5" customHeight="1"/>
    <row r="252" ht="25.5" customHeight="1"/>
    <row r="253" ht="25.5" customHeight="1"/>
    <row r="254" ht="25.5" customHeight="1"/>
    <row r="255" ht="25.5" customHeight="1"/>
    <row r="256" ht="25.5" customHeight="1"/>
    <row r="257" ht="25.5" customHeight="1"/>
    <row r="258" ht="25.5" customHeight="1"/>
    <row r="259" ht="25.5" customHeight="1"/>
    <row r="260" ht="25.5" customHeight="1"/>
    <row r="261" ht="25.5" customHeight="1"/>
    <row r="262" ht="25.5" customHeight="1"/>
    <row r="263" ht="25.5" customHeight="1"/>
    <row r="264" ht="25.5" customHeight="1"/>
    <row r="265" ht="25.5" customHeight="1"/>
    <row r="266" ht="25.5" customHeight="1"/>
    <row r="267" ht="25.5" customHeight="1"/>
    <row r="268" ht="25.5" customHeight="1"/>
    <row r="269" ht="25.5" customHeight="1"/>
    <row r="270" ht="25.5" customHeight="1"/>
    <row r="271" ht="25.5" customHeight="1"/>
    <row r="272" ht="25.5" customHeight="1"/>
    <row r="273" ht="25.5" customHeight="1"/>
    <row r="274" ht="25.5" customHeight="1"/>
    <row r="275" ht="25.5" customHeight="1"/>
    <row r="276" ht="25.5" customHeight="1"/>
    <row r="277" ht="25.5" customHeight="1"/>
    <row r="278" ht="25.5" customHeight="1"/>
    <row r="279" ht="25.5" customHeight="1"/>
    <row r="280" ht="25.5" customHeight="1"/>
    <row r="281" ht="25.5" customHeight="1"/>
    <row r="282" ht="25.5" customHeight="1"/>
    <row r="283" ht="25.5" customHeight="1"/>
    <row r="284" ht="25.5" customHeight="1"/>
    <row r="285" ht="25.5" customHeight="1"/>
    <row r="286" ht="25.5" customHeight="1"/>
    <row r="287" ht="25.5" customHeight="1"/>
    <row r="288" ht="25.5" customHeight="1"/>
    <row r="289" ht="25.5" customHeight="1"/>
    <row r="290" ht="25.5" customHeight="1"/>
    <row r="291" ht="25.5" customHeight="1"/>
    <row r="292" ht="25.5" customHeight="1"/>
    <row r="293" ht="25.5" customHeight="1"/>
    <row r="294" ht="25.5" customHeight="1"/>
    <row r="295" ht="25.5" customHeight="1"/>
    <row r="296" ht="25.5" customHeight="1"/>
    <row r="297" ht="25.5" customHeight="1"/>
    <row r="298" ht="25.5" customHeight="1"/>
    <row r="299" ht="25.5" customHeight="1"/>
    <row r="300" ht="25.5" customHeight="1"/>
    <row r="301" ht="25.5" customHeight="1"/>
    <row r="302" ht="25.5" customHeight="1"/>
    <row r="303" ht="25.5" customHeight="1"/>
    <row r="304" ht="25.5" customHeight="1"/>
    <row r="305" ht="25.5" customHeight="1"/>
    <row r="306" ht="25.5" customHeight="1"/>
    <row r="307" ht="25.5" customHeight="1"/>
    <row r="308" ht="25.5" customHeight="1"/>
    <row r="309" ht="25.5" customHeight="1"/>
    <row r="310" ht="25.5" customHeight="1"/>
    <row r="311" ht="25.5" customHeight="1"/>
    <row r="312" ht="25.5" customHeight="1"/>
    <row r="313" ht="25.5" customHeight="1"/>
    <row r="314" ht="25.5" customHeight="1"/>
    <row r="315" ht="25.5" customHeight="1"/>
    <row r="316" ht="25.5" customHeight="1"/>
    <row r="317" ht="25.5" customHeight="1"/>
    <row r="318" ht="25.5" customHeight="1"/>
    <row r="319" ht="25.5" customHeight="1"/>
    <row r="320" ht="25.5" customHeight="1"/>
    <row r="321" ht="25.5" customHeight="1"/>
    <row r="322" ht="25.5" customHeight="1"/>
    <row r="323" ht="25.5" customHeight="1"/>
    <row r="324" ht="25.5" customHeight="1"/>
    <row r="325" ht="25.5" customHeight="1"/>
    <row r="326" ht="25.5" customHeight="1"/>
    <row r="327" ht="25.5" customHeight="1"/>
    <row r="328" ht="25.5" customHeight="1"/>
    <row r="329" ht="25.5" customHeight="1"/>
    <row r="330" ht="25.5" customHeight="1"/>
    <row r="331" ht="25.5" customHeight="1"/>
    <row r="332" ht="25.5" customHeight="1"/>
    <row r="333" ht="25.5" customHeight="1"/>
    <row r="334" ht="25.5" customHeight="1"/>
    <row r="335" ht="25.5" customHeight="1"/>
    <row r="336" ht="25.5" customHeight="1"/>
    <row r="337" ht="25.5" customHeight="1"/>
    <row r="338" ht="25.5" customHeight="1"/>
    <row r="339" ht="25.5" customHeight="1"/>
    <row r="340" ht="25.5" customHeight="1"/>
    <row r="341" ht="25.5" customHeight="1"/>
    <row r="342" ht="25.5" customHeight="1"/>
    <row r="343" ht="25.5" customHeight="1"/>
    <row r="344" ht="25.5" customHeight="1"/>
    <row r="345" ht="25.5" customHeight="1"/>
    <row r="346" ht="25.5" customHeight="1"/>
    <row r="347" ht="25.5" customHeight="1"/>
    <row r="348" ht="25.5" customHeight="1"/>
    <row r="349" ht="25.5" customHeight="1"/>
    <row r="350" ht="25.5" customHeight="1"/>
    <row r="351" ht="25.5" customHeight="1"/>
    <row r="352" ht="25.5" customHeight="1"/>
    <row r="353" ht="25.5" customHeight="1"/>
    <row r="354" ht="25.5" customHeight="1"/>
    <row r="355" ht="25.5" customHeight="1"/>
    <row r="356" ht="25.5" customHeight="1"/>
    <row r="357" ht="25.5" customHeight="1"/>
    <row r="358" ht="25.5" customHeight="1"/>
    <row r="359" ht="25.5" customHeight="1"/>
    <row r="360" ht="25.5" customHeight="1"/>
    <row r="361" ht="25.5" customHeight="1"/>
    <row r="362" ht="25.5" customHeight="1"/>
    <row r="363" ht="25.5" customHeight="1"/>
    <row r="364" ht="25.5" customHeight="1"/>
    <row r="365" ht="25.5" customHeight="1"/>
    <row r="366" ht="25.5" customHeight="1"/>
    <row r="367" ht="25.5" customHeight="1"/>
    <row r="368" ht="25.5" customHeight="1"/>
    <row r="369" ht="25.5" customHeight="1"/>
    <row r="370" ht="25.5" customHeight="1"/>
    <row r="371" ht="25.5" customHeight="1"/>
    <row r="372" ht="25.5" customHeight="1"/>
    <row r="373" ht="25.5" customHeight="1"/>
    <row r="374" ht="25.5" customHeight="1"/>
    <row r="375" ht="25.5" customHeight="1"/>
    <row r="376" ht="25.5" customHeight="1"/>
    <row r="377" ht="25.5" customHeight="1"/>
  </sheetData>
  <mergeCells count="55">
    <mergeCell ref="X5:X6"/>
    <mergeCell ref="Y5:Y6"/>
    <mergeCell ref="Z5:Z6"/>
    <mergeCell ref="AA5:AA6"/>
    <mergeCell ref="AB5:AB6"/>
    <mergeCell ref="S4:S6"/>
    <mergeCell ref="T4:T6"/>
    <mergeCell ref="U4:U6"/>
    <mergeCell ref="V4:V6"/>
    <mergeCell ref="W5:W6"/>
    <mergeCell ref="N4:N6"/>
    <mergeCell ref="O4:O6"/>
    <mergeCell ref="P4:P6"/>
    <mergeCell ref="Q4:Q6"/>
    <mergeCell ref="R4:R6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AE5:AH5"/>
    <mergeCell ref="AI5:AL5"/>
    <mergeCell ref="AM5:AP5"/>
    <mergeCell ref="AQ5:AT5"/>
    <mergeCell ref="AU5:AX5"/>
    <mergeCell ref="W4:Y4"/>
    <mergeCell ref="Z4:AB4"/>
    <mergeCell ref="AE4:AT4"/>
    <mergeCell ref="AU4:BJ4"/>
    <mergeCell ref="BK4:BM4"/>
    <mergeCell ref="AC3:AC6"/>
    <mergeCell ref="AD3:AD6"/>
    <mergeCell ref="BK5:BK6"/>
    <mergeCell ref="BL5:BL6"/>
    <mergeCell ref="BM5:BM6"/>
    <mergeCell ref="A1:BM1"/>
    <mergeCell ref="A2:K2"/>
    <mergeCell ref="F3:G3"/>
    <mergeCell ref="M3:P3"/>
    <mergeCell ref="Q3:R3"/>
    <mergeCell ref="S3:T3"/>
    <mergeCell ref="U3:V3"/>
    <mergeCell ref="W3:AB3"/>
    <mergeCell ref="AE3:BM3"/>
  </mergeCells>
  <phoneticPr fontId="15" type="noConversion"/>
  <printOptions horizontalCentered="1"/>
  <pageMargins left="0.23611111111111099" right="0.27500000000000002" top="1.0625" bottom="0.47222222222222199" header="0.51180555555555596" footer="0.51180555555555596"/>
  <pageSetup paperSize="9" scale="4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4"/>
  <sheetViews>
    <sheetView showGridLines="0" workbookViewId="0">
      <selection activeCell="E8" sqref="E8:E11"/>
    </sheetView>
  </sheetViews>
  <sheetFormatPr defaultColWidth="6.875" defaultRowHeight="11.25"/>
  <cols>
    <col min="1" max="1" width="4.75" style="185" customWidth="1"/>
    <col min="2" max="2" width="3.375" style="185" customWidth="1"/>
    <col min="3" max="3" width="4.375" style="185" customWidth="1"/>
    <col min="4" max="4" width="22.875" style="185" customWidth="1"/>
    <col min="5" max="5" width="10.25" style="185" customWidth="1"/>
    <col min="6" max="6" width="9.625" style="185" customWidth="1"/>
    <col min="7" max="7" width="8.375" style="185" customWidth="1"/>
    <col min="8" max="8" width="7.125" style="185" customWidth="1"/>
    <col min="9" max="9" width="7.25" style="185" customWidth="1"/>
    <col min="10" max="10" width="6.625" style="185" customWidth="1"/>
    <col min="11" max="11" width="5.875" style="185" customWidth="1"/>
    <col min="12" max="12" width="6.75" style="185" customWidth="1"/>
    <col min="13" max="14" width="6.5" style="185" customWidth="1"/>
    <col min="15" max="15" width="5.125" style="185" customWidth="1"/>
    <col min="16" max="16" width="7.25" style="185" customWidth="1"/>
    <col min="17" max="17" width="5.875" style="185" customWidth="1"/>
    <col min="18" max="18" width="6" style="185" customWidth="1"/>
    <col min="19" max="19" width="6.375" style="185" customWidth="1"/>
    <col min="20" max="20" width="6" style="185" customWidth="1"/>
    <col min="21" max="21" width="6.875" style="185" customWidth="1"/>
    <col min="22" max="22" width="6.25" style="185" customWidth="1"/>
    <col min="23" max="251" width="6.875" style="185" customWidth="1"/>
    <col min="252" max="16384" width="6.875" style="185"/>
  </cols>
  <sheetData>
    <row r="1" spans="1:22" ht="42" customHeight="1">
      <c r="A1" s="149" t="s">
        <v>41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</row>
    <row r="2" spans="1:22" ht="15" customHeight="1">
      <c r="A2" s="153" t="s">
        <v>42</v>
      </c>
      <c r="B2" s="153"/>
      <c r="C2" s="153"/>
      <c r="D2" s="153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V2" s="156" t="s">
        <v>2</v>
      </c>
    </row>
    <row r="3" spans="1:22" ht="20.100000000000001" customHeight="1">
      <c r="A3" s="157" t="s">
        <v>43</v>
      </c>
      <c r="B3" s="157"/>
      <c r="C3" s="157"/>
      <c r="D3" s="158" t="s">
        <v>44</v>
      </c>
      <c r="E3" s="159" t="s">
        <v>45</v>
      </c>
      <c r="F3" s="161" t="s">
        <v>46</v>
      </c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3"/>
      <c r="R3" s="164"/>
      <c r="S3" s="159" t="s">
        <v>47</v>
      </c>
      <c r="T3" s="159"/>
      <c r="U3" s="187" t="s">
        <v>48</v>
      </c>
      <c r="V3" s="187" t="s">
        <v>17</v>
      </c>
    </row>
    <row r="4" spans="1:22" ht="20.100000000000001" customHeight="1">
      <c r="A4" s="157"/>
      <c r="B4" s="157"/>
      <c r="C4" s="157"/>
      <c r="D4" s="158"/>
      <c r="E4" s="159"/>
      <c r="F4" s="159" t="s">
        <v>8</v>
      </c>
      <c r="G4" s="160" t="s">
        <v>49</v>
      </c>
      <c r="H4" s="165"/>
      <c r="I4" s="166"/>
      <c r="J4" s="160" t="s">
        <v>50</v>
      </c>
      <c r="K4" s="162"/>
      <c r="L4" s="162"/>
      <c r="M4" s="162"/>
      <c r="N4" s="162"/>
      <c r="O4" s="163"/>
      <c r="P4" s="159" t="s">
        <v>51</v>
      </c>
      <c r="Q4" s="159" t="s">
        <v>52</v>
      </c>
      <c r="R4" s="189" t="s">
        <v>53</v>
      </c>
      <c r="S4" s="159" t="s">
        <v>54</v>
      </c>
      <c r="T4" s="159" t="s">
        <v>55</v>
      </c>
      <c r="U4" s="159"/>
      <c r="V4" s="159"/>
    </row>
    <row r="5" spans="1:22" ht="20.100000000000001" customHeight="1">
      <c r="A5" s="138" t="s">
        <v>56</v>
      </c>
      <c r="B5" s="138" t="s">
        <v>57</v>
      </c>
      <c r="C5" s="138" t="s">
        <v>58</v>
      </c>
      <c r="D5" s="158"/>
      <c r="E5" s="159"/>
      <c r="F5" s="159"/>
      <c r="G5" s="167" t="s">
        <v>59</v>
      </c>
      <c r="H5" s="167" t="s">
        <v>60</v>
      </c>
      <c r="I5" s="167" t="s">
        <v>61</v>
      </c>
      <c r="J5" s="187" t="s">
        <v>62</v>
      </c>
      <c r="K5" s="159" t="s">
        <v>63</v>
      </c>
      <c r="L5" s="159" t="s">
        <v>64</v>
      </c>
      <c r="M5" s="159" t="s">
        <v>65</v>
      </c>
      <c r="N5" s="159" t="s">
        <v>66</v>
      </c>
      <c r="O5" s="187" t="s">
        <v>67</v>
      </c>
      <c r="P5" s="159"/>
      <c r="Q5" s="159"/>
      <c r="R5" s="171"/>
      <c r="S5" s="159"/>
      <c r="T5" s="159"/>
      <c r="U5" s="159"/>
      <c r="V5" s="159"/>
    </row>
    <row r="6" spans="1:22" ht="30" customHeight="1">
      <c r="A6" s="138"/>
      <c r="B6" s="138"/>
      <c r="C6" s="138"/>
      <c r="D6" s="158"/>
      <c r="E6" s="159"/>
      <c r="F6" s="159"/>
      <c r="G6" s="168"/>
      <c r="H6" s="169"/>
      <c r="I6" s="169"/>
      <c r="J6" s="187"/>
      <c r="K6" s="159"/>
      <c r="L6" s="159"/>
      <c r="M6" s="159"/>
      <c r="N6" s="159"/>
      <c r="O6" s="187"/>
      <c r="P6" s="159"/>
      <c r="Q6" s="159"/>
      <c r="R6" s="168"/>
      <c r="S6" s="159"/>
      <c r="T6" s="159"/>
      <c r="U6" s="159"/>
      <c r="V6" s="159"/>
    </row>
    <row r="7" spans="1:22" ht="20.100000000000001" customHeight="1">
      <c r="A7" s="172"/>
      <c r="B7" s="172"/>
      <c r="C7" s="172"/>
      <c r="D7" s="141" t="s">
        <v>69</v>
      </c>
      <c r="E7" s="180">
        <v>629</v>
      </c>
      <c r="F7" s="170">
        <f>F8+F9+F10+F11</f>
        <v>629</v>
      </c>
      <c r="G7" s="170">
        <v>619</v>
      </c>
      <c r="H7" s="170">
        <v>619</v>
      </c>
      <c r="I7" s="170">
        <f t="shared" ref="G7:V7" si="0">I8+I9+I10+I11</f>
        <v>0</v>
      </c>
      <c r="J7" s="170">
        <v>10</v>
      </c>
      <c r="K7" s="170">
        <f t="shared" si="0"/>
        <v>0</v>
      </c>
      <c r="L7" s="170">
        <f t="shared" si="0"/>
        <v>10</v>
      </c>
      <c r="M7" s="170">
        <f t="shared" si="0"/>
        <v>0</v>
      </c>
      <c r="N7" s="170">
        <f t="shared" si="0"/>
        <v>0</v>
      </c>
      <c r="O7" s="170">
        <f t="shared" si="0"/>
        <v>0</v>
      </c>
      <c r="P7" s="170">
        <f t="shared" si="0"/>
        <v>0</v>
      </c>
      <c r="Q7" s="170">
        <f t="shared" si="0"/>
        <v>0</v>
      </c>
      <c r="R7" s="170">
        <f t="shared" si="0"/>
        <v>0</v>
      </c>
      <c r="S7" s="170">
        <f t="shared" si="0"/>
        <v>0</v>
      </c>
      <c r="T7" s="170">
        <f t="shared" si="0"/>
        <v>0</v>
      </c>
      <c r="U7" s="170">
        <f t="shared" si="0"/>
        <v>0</v>
      </c>
      <c r="V7" s="170">
        <f t="shared" si="0"/>
        <v>0</v>
      </c>
    </row>
    <row r="8" spans="1:22" ht="20.100000000000001" customHeight="1">
      <c r="A8" s="65" t="s">
        <v>70</v>
      </c>
      <c r="B8" s="65" t="s">
        <v>71</v>
      </c>
      <c r="C8" s="66" t="s">
        <v>72</v>
      </c>
      <c r="D8" s="130" t="s">
        <v>73</v>
      </c>
      <c r="E8" s="175">
        <v>508.9</v>
      </c>
      <c r="F8" s="175">
        <v>508.9</v>
      </c>
      <c r="G8" s="175">
        <v>498.9</v>
      </c>
      <c r="H8" s="175">
        <v>498.9</v>
      </c>
      <c r="I8" s="190">
        <v>0</v>
      </c>
      <c r="J8" s="190">
        <v>10</v>
      </c>
      <c r="K8" s="190">
        <v>0</v>
      </c>
      <c r="L8" s="176">
        <v>10</v>
      </c>
      <c r="M8" s="176">
        <v>0</v>
      </c>
      <c r="N8" s="176">
        <v>0</v>
      </c>
      <c r="O8" s="176">
        <v>0</v>
      </c>
      <c r="P8" s="176">
        <v>0</v>
      </c>
      <c r="Q8" s="176">
        <v>0</v>
      </c>
      <c r="R8" s="176">
        <v>0</v>
      </c>
      <c r="S8" s="176">
        <v>0</v>
      </c>
      <c r="T8" s="176">
        <v>0</v>
      </c>
      <c r="U8" s="176">
        <v>0</v>
      </c>
      <c r="V8" s="176">
        <v>0</v>
      </c>
    </row>
    <row r="9" spans="1:22" ht="20.100000000000001" customHeight="1">
      <c r="A9" s="65" t="s">
        <v>84</v>
      </c>
      <c r="B9" s="65" t="s">
        <v>85</v>
      </c>
      <c r="C9" s="66" t="s">
        <v>72</v>
      </c>
      <c r="D9" s="131" t="s">
        <v>86</v>
      </c>
      <c r="E9" s="175">
        <v>44.46</v>
      </c>
      <c r="F9" s="175">
        <v>44.46</v>
      </c>
      <c r="G9" s="175">
        <v>44.46</v>
      </c>
      <c r="H9" s="175">
        <v>44.46</v>
      </c>
      <c r="I9" s="192">
        <v>0</v>
      </c>
      <c r="J9" s="192">
        <v>0</v>
      </c>
      <c r="K9" s="192">
        <v>0</v>
      </c>
      <c r="L9" s="192">
        <v>0</v>
      </c>
      <c r="M9" s="192">
        <v>0</v>
      </c>
      <c r="N9" s="192">
        <v>0</v>
      </c>
      <c r="O9" s="192">
        <v>0</v>
      </c>
      <c r="P9" s="192">
        <v>0</v>
      </c>
      <c r="Q9" s="192">
        <v>0</v>
      </c>
      <c r="R9" s="192">
        <v>0</v>
      </c>
      <c r="S9" s="192">
        <v>0</v>
      </c>
      <c r="T9" s="192">
        <v>0</v>
      </c>
      <c r="U9" s="192">
        <v>0</v>
      </c>
      <c r="V9" s="192">
        <v>0</v>
      </c>
    </row>
    <row r="10" spans="1:22" ht="20.100000000000001" customHeight="1">
      <c r="A10" s="65" t="s">
        <v>87</v>
      </c>
      <c r="B10" s="65" t="s">
        <v>71</v>
      </c>
      <c r="C10" s="66" t="s">
        <v>72</v>
      </c>
      <c r="D10" s="130" t="s">
        <v>88</v>
      </c>
      <c r="E10" s="175">
        <v>41.04</v>
      </c>
      <c r="F10" s="175">
        <v>41.04</v>
      </c>
      <c r="G10" s="175">
        <v>41.04</v>
      </c>
      <c r="H10" s="175">
        <v>41.04</v>
      </c>
      <c r="I10" s="192">
        <v>0</v>
      </c>
      <c r="J10" s="192">
        <v>0</v>
      </c>
      <c r="K10" s="192">
        <v>0</v>
      </c>
      <c r="L10" s="192">
        <v>0</v>
      </c>
      <c r="M10" s="192">
        <v>0</v>
      </c>
      <c r="N10" s="192">
        <v>0</v>
      </c>
      <c r="O10" s="192">
        <v>0</v>
      </c>
      <c r="P10" s="192">
        <v>0</v>
      </c>
      <c r="Q10" s="192">
        <v>0</v>
      </c>
      <c r="R10" s="192">
        <v>0</v>
      </c>
      <c r="S10" s="192">
        <v>0</v>
      </c>
      <c r="T10" s="192">
        <v>0</v>
      </c>
      <c r="U10" s="192">
        <v>0</v>
      </c>
      <c r="V10" s="192">
        <v>0</v>
      </c>
    </row>
    <row r="11" spans="1:22" ht="20.100000000000001" customHeight="1">
      <c r="A11" s="65" t="s">
        <v>89</v>
      </c>
      <c r="B11" s="65" t="s">
        <v>90</v>
      </c>
      <c r="C11" s="66" t="s">
        <v>71</v>
      </c>
      <c r="D11" s="131" t="s">
        <v>91</v>
      </c>
      <c r="E11" s="175">
        <v>34.6</v>
      </c>
      <c r="F11" s="175">
        <v>34.6</v>
      </c>
      <c r="G11" s="175">
        <v>34.6</v>
      </c>
      <c r="H11" s="175">
        <v>34.6</v>
      </c>
      <c r="I11" s="192">
        <v>0</v>
      </c>
      <c r="J11" s="192">
        <v>0</v>
      </c>
      <c r="K11" s="192">
        <v>0</v>
      </c>
      <c r="L11" s="192">
        <v>0</v>
      </c>
      <c r="M11" s="192">
        <v>0</v>
      </c>
      <c r="N11" s="192">
        <v>0</v>
      </c>
      <c r="O11" s="192">
        <v>0</v>
      </c>
      <c r="P11" s="192">
        <v>0</v>
      </c>
      <c r="Q11" s="192">
        <v>0</v>
      </c>
      <c r="R11" s="192">
        <v>0</v>
      </c>
      <c r="S11" s="192">
        <v>0</v>
      </c>
      <c r="T11" s="192">
        <v>0</v>
      </c>
      <c r="U11" s="192">
        <v>0</v>
      </c>
      <c r="V11" s="192">
        <v>0</v>
      </c>
    </row>
    <row r="12" spans="1:22" ht="20.100000000000001" customHeight="1">
      <c r="A12" s="173"/>
      <c r="B12" s="173"/>
      <c r="C12" s="174"/>
      <c r="D12" s="178"/>
      <c r="E12" s="179"/>
      <c r="F12" s="179"/>
      <c r="G12" s="179"/>
      <c r="H12" s="179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</row>
    <row r="13" spans="1:22" ht="20.100000000000001" customHeight="1">
      <c r="A13" s="173"/>
      <c r="B13" s="173"/>
      <c r="C13" s="174"/>
      <c r="D13" s="178"/>
      <c r="E13" s="179"/>
      <c r="F13" s="179"/>
      <c r="G13" s="179"/>
      <c r="H13" s="179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</row>
    <row r="14" spans="1:22" ht="20.100000000000001" customHeight="1">
      <c r="A14" s="173"/>
      <c r="B14" s="173"/>
      <c r="C14" s="174"/>
      <c r="D14" s="178"/>
      <c r="E14" s="179"/>
      <c r="F14" s="179"/>
      <c r="G14" s="179"/>
      <c r="H14" s="179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</row>
    <row r="15" spans="1:22" ht="20.100000000000001" customHeight="1">
      <c r="A15" s="173"/>
      <c r="B15" s="173"/>
      <c r="C15" s="174"/>
      <c r="D15" s="178"/>
      <c r="E15" s="179"/>
      <c r="F15" s="179"/>
      <c r="G15" s="179"/>
      <c r="H15" s="179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</row>
    <row r="16" spans="1:22" ht="20.100000000000001" customHeight="1">
      <c r="A16" s="173"/>
      <c r="B16" s="173"/>
      <c r="C16" s="174"/>
      <c r="D16" s="178"/>
      <c r="E16" s="179"/>
      <c r="F16" s="179"/>
      <c r="G16" s="179"/>
      <c r="H16" s="179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</row>
    <row r="17" ht="9.75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29">
    <mergeCell ref="U3:U6"/>
    <mergeCell ref="V3:V6"/>
    <mergeCell ref="A3:C4"/>
    <mergeCell ref="P4:P6"/>
    <mergeCell ref="Q4:Q6"/>
    <mergeCell ref="R4:R6"/>
    <mergeCell ref="S4:S6"/>
    <mergeCell ref="T4:T6"/>
    <mergeCell ref="A5:A6"/>
    <mergeCell ref="B5:B6"/>
    <mergeCell ref="C5:C6"/>
    <mergeCell ref="D3:D6"/>
    <mergeCell ref="E3:E6"/>
    <mergeCell ref="A1:V1"/>
    <mergeCell ref="A2:D2"/>
    <mergeCell ref="F3:Q3"/>
    <mergeCell ref="S3:T3"/>
    <mergeCell ref="G4:I4"/>
    <mergeCell ref="J4:O4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honeticPr fontId="15" type="noConversion"/>
  <printOptions horizontalCentered="1"/>
  <pageMargins left="0.43263888888888902" right="0.47222222222222199" top="0.47222222222222199" bottom="0.27500000000000002" header="0.5" footer="0.5"/>
  <pageSetup paperSize="9" scale="88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9"/>
  <sheetViews>
    <sheetView showGridLines="0" workbookViewId="0">
      <selection activeCell="E8" sqref="E8:E11"/>
    </sheetView>
  </sheetViews>
  <sheetFormatPr defaultColWidth="7" defaultRowHeight="11.25"/>
  <cols>
    <col min="1" max="1" width="4.625" style="36" customWidth="1"/>
    <col min="2" max="3" width="4.125" style="36" customWidth="1"/>
    <col min="4" max="4" width="28" style="36" customWidth="1"/>
    <col min="5" max="6" width="13.25" style="36" customWidth="1"/>
    <col min="7" max="7" width="14.75" style="36" customWidth="1"/>
    <col min="8" max="8" width="14.625" style="36" customWidth="1"/>
    <col min="9" max="9" width="11.75" style="36" customWidth="1"/>
    <col min="10" max="10" width="14.875" style="36" customWidth="1"/>
    <col min="11" max="11" width="10.125" style="36" customWidth="1"/>
    <col min="12" max="12" width="13.875" style="36" customWidth="1"/>
    <col min="13" max="16384" width="7" style="36"/>
  </cols>
  <sheetData>
    <row r="1" spans="1:12" ht="42" customHeight="1">
      <c r="A1" s="92" t="s">
        <v>74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12" ht="15" customHeight="1">
      <c r="A2" s="93" t="s">
        <v>75</v>
      </c>
      <c r="B2" s="93"/>
      <c r="C2" s="93"/>
      <c r="D2" s="93"/>
      <c r="E2" s="38"/>
      <c r="F2" s="38"/>
      <c r="G2" s="39"/>
      <c r="H2" s="39"/>
      <c r="I2" s="39"/>
      <c r="J2" s="39"/>
      <c r="K2" s="39"/>
      <c r="L2" s="48" t="s">
        <v>2</v>
      </c>
    </row>
    <row r="3" spans="1:12" s="34" customFormat="1" ht="16.5" customHeight="1">
      <c r="A3" s="94" t="s">
        <v>76</v>
      </c>
      <c r="B3" s="95"/>
      <c r="C3" s="96"/>
      <c r="D3" s="104" t="s">
        <v>44</v>
      </c>
      <c r="E3" s="107" t="s">
        <v>45</v>
      </c>
      <c r="F3" s="97" t="s">
        <v>77</v>
      </c>
      <c r="G3" s="97"/>
      <c r="H3" s="97"/>
      <c r="I3" s="97"/>
      <c r="J3" s="97"/>
      <c r="K3" s="97"/>
      <c r="L3" s="97"/>
    </row>
    <row r="4" spans="1:12" s="34" customFormat="1" ht="14.25" customHeight="1">
      <c r="A4" s="102" t="s">
        <v>56</v>
      </c>
      <c r="B4" s="103" t="s">
        <v>57</v>
      </c>
      <c r="C4" s="103" t="s">
        <v>58</v>
      </c>
      <c r="D4" s="105"/>
      <c r="E4" s="107"/>
      <c r="F4" s="107" t="s">
        <v>8</v>
      </c>
      <c r="G4" s="98" t="s">
        <v>78</v>
      </c>
      <c r="H4" s="98"/>
      <c r="I4" s="98"/>
      <c r="J4" s="99" t="s">
        <v>79</v>
      </c>
      <c r="K4" s="100"/>
      <c r="L4" s="101"/>
    </row>
    <row r="5" spans="1:12" s="34" customFormat="1" ht="28.5" customHeight="1">
      <c r="A5" s="102"/>
      <c r="B5" s="103"/>
      <c r="C5" s="103"/>
      <c r="D5" s="106"/>
      <c r="E5" s="107"/>
      <c r="F5" s="107"/>
      <c r="G5" s="40" t="s">
        <v>18</v>
      </c>
      <c r="H5" s="40" t="s">
        <v>80</v>
      </c>
      <c r="I5" s="40" t="s">
        <v>81</v>
      </c>
      <c r="J5" s="40" t="s">
        <v>18</v>
      </c>
      <c r="K5" s="40" t="s">
        <v>82</v>
      </c>
      <c r="L5" s="40" t="s">
        <v>83</v>
      </c>
    </row>
    <row r="6" spans="1:12" s="34" customFormat="1" ht="20.100000000000001" customHeight="1">
      <c r="A6" s="43" t="s">
        <v>68</v>
      </c>
      <c r="B6" s="42" t="s">
        <v>68</v>
      </c>
      <c r="C6" s="42" t="s">
        <v>68</v>
      </c>
      <c r="D6" s="42" t="s">
        <v>68</v>
      </c>
      <c r="E6" s="41">
        <v>1</v>
      </c>
      <c r="F6" s="41">
        <v>2</v>
      </c>
      <c r="G6" s="41">
        <v>3</v>
      </c>
      <c r="H6" s="41">
        <v>4</v>
      </c>
      <c r="I6" s="41">
        <v>5</v>
      </c>
      <c r="J6" s="41">
        <v>6</v>
      </c>
      <c r="K6" s="41">
        <v>7</v>
      </c>
      <c r="L6" s="41">
        <v>8</v>
      </c>
    </row>
    <row r="7" spans="1:12" s="34" customFormat="1" ht="21" customHeight="1">
      <c r="A7" s="65"/>
      <c r="B7" s="65"/>
      <c r="C7" s="66"/>
      <c r="D7" s="60" t="s">
        <v>69</v>
      </c>
      <c r="E7" s="180">
        <f>E8+E9+E10+E11</f>
        <v>629</v>
      </c>
      <c r="F7" s="180">
        <f>F8+F9+F10+F11</f>
        <v>629</v>
      </c>
      <c r="G7" s="180">
        <f>G8+G9+G10+G11</f>
        <v>619</v>
      </c>
      <c r="H7" s="180">
        <f>H8+H9+H10+H11</f>
        <v>600.41</v>
      </c>
      <c r="I7" s="180">
        <f>I8+I9+I10+I11</f>
        <v>18.59</v>
      </c>
      <c r="J7" s="183">
        <v>10</v>
      </c>
      <c r="K7" s="183">
        <v>0</v>
      </c>
      <c r="L7" s="183">
        <v>10</v>
      </c>
    </row>
    <row r="8" spans="1:12" s="35" customFormat="1" ht="14.25">
      <c r="A8" s="65" t="s">
        <v>70</v>
      </c>
      <c r="B8" s="65" t="s">
        <v>71</v>
      </c>
      <c r="C8" s="66" t="s">
        <v>72</v>
      </c>
      <c r="D8" s="130" t="s">
        <v>73</v>
      </c>
      <c r="E8" s="175">
        <v>508.9</v>
      </c>
      <c r="F8" s="175">
        <f>G8+J8</f>
        <v>508.9</v>
      </c>
      <c r="G8" s="132">
        <f>H8+I8</f>
        <v>498.9</v>
      </c>
      <c r="H8" s="132">
        <v>484.6</v>
      </c>
      <c r="I8" s="132">
        <v>14.3</v>
      </c>
      <c r="J8" s="175">
        <v>10</v>
      </c>
      <c r="K8" s="132">
        <v>0</v>
      </c>
      <c r="L8" s="179">
        <v>10</v>
      </c>
    </row>
    <row r="9" spans="1:12" s="35" customFormat="1" ht="14.25">
      <c r="A9" s="65" t="s">
        <v>84</v>
      </c>
      <c r="B9" s="65" t="s">
        <v>85</v>
      </c>
      <c r="C9" s="66" t="s">
        <v>72</v>
      </c>
      <c r="D9" s="131" t="s">
        <v>86</v>
      </c>
      <c r="E9" s="175">
        <v>44.46</v>
      </c>
      <c r="F9" s="175">
        <f>G9+J9</f>
        <v>44.46</v>
      </c>
      <c r="G9" s="132">
        <f>H9+I9</f>
        <v>44.46</v>
      </c>
      <c r="H9" s="175">
        <v>44.46</v>
      </c>
      <c r="I9" s="132">
        <v>0</v>
      </c>
      <c r="J9" s="132">
        <v>0</v>
      </c>
      <c r="K9" s="132">
        <v>0</v>
      </c>
      <c r="L9" s="132">
        <v>0</v>
      </c>
    </row>
    <row r="10" spans="1:12" s="35" customFormat="1" ht="14.25">
      <c r="A10" s="65" t="s">
        <v>87</v>
      </c>
      <c r="B10" s="65" t="s">
        <v>71</v>
      </c>
      <c r="C10" s="66" t="s">
        <v>72</v>
      </c>
      <c r="D10" s="130" t="s">
        <v>88</v>
      </c>
      <c r="E10" s="175">
        <v>41.04</v>
      </c>
      <c r="F10" s="175">
        <f>G10+J10</f>
        <v>41.04</v>
      </c>
      <c r="G10" s="132">
        <f>H10+I10</f>
        <v>41.04</v>
      </c>
      <c r="H10" s="175">
        <v>41.04</v>
      </c>
      <c r="I10" s="132">
        <v>0</v>
      </c>
      <c r="J10" s="132">
        <v>0</v>
      </c>
      <c r="K10" s="132">
        <v>0</v>
      </c>
      <c r="L10" s="132">
        <v>0</v>
      </c>
    </row>
    <row r="11" spans="1:12" s="35" customFormat="1" ht="14.25">
      <c r="A11" s="65" t="s">
        <v>89</v>
      </c>
      <c r="B11" s="65" t="s">
        <v>90</v>
      </c>
      <c r="C11" s="66" t="s">
        <v>71</v>
      </c>
      <c r="D11" s="131" t="s">
        <v>91</v>
      </c>
      <c r="E11" s="175">
        <v>34.6</v>
      </c>
      <c r="F11" s="175">
        <f>G11+J11</f>
        <v>34.6</v>
      </c>
      <c r="G11" s="132">
        <f>H11+I11</f>
        <v>34.6</v>
      </c>
      <c r="H11" s="132">
        <v>30.31</v>
      </c>
      <c r="I11" s="132">
        <v>4.29</v>
      </c>
      <c r="J11" s="175">
        <v>0</v>
      </c>
      <c r="K11" s="132">
        <v>0</v>
      </c>
      <c r="L11" s="179">
        <v>0</v>
      </c>
    </row>
    <row r="12" spans="1:12" s="35" customFormat="1" ht="14.25">
      <c r="A12" s="65"/>
      <c r="B12" s="65"/>
      <c r="C12" s="66"/>
      <c r="D12" s="67"/>
      <c r="E12" s="179"/>
      <c r="F12" s="179"/>
      <c r="G12" s="71"/>
      <c r="H12" s="139"/>
      <c r="I12" s="71"/>
      <c r="J12" s="179"/>
      <c r="K12" s="71"/>
      <c r="L12" s="179"/>
    </row>
    <row r="13" spans="1:12" s="35" customFormat="1" ht="14.25">
      <c r="A13" s="65"/>
      <c r="B13" s="65"/>
      <c r="C13" s="66"/>
      <c r="D13" s="67"/>
      <c r="E13" s="179"/>
      <c r="F13" s="179"/>
      <c r="G13" s="193"/>
      <c r="H13" s="179"/>
      <c r="I13" s="139"/>
      <c r="J13" s="193"/>
      <c r="K13" s="193"/>
      <c r="L13" s="193"/>
    </row>
    <row r="14" spans="1:12" s="35" customFormat="1" ht="14.25">
      <c r="A14" s="65"/>
      <c r="B14" s="65"/>
      <c r="C14" s="66"/>
      <c r="D14" s="67"/>
      <c r="E14" s="179"/>
      <c r="F14" s="179"/>
      <c r="G14" s="193"/>
      <c r="H14" s="193"/>
      <c r="I14" s="193"/>
      <c r="J14" s="193"/>
      <c r="K14" s="193"/>
      <c r="L14" s="193"/>
    </row>
    <row r="15" spans="1:12" s="35" customFormat="1" ht="14.25">
      <c r="A15" s="65"/>
      <c r="B15" s="65"/>
      <c r="C15" s="66"/>
      <c r="D15" s="67"/>
      <c r="E15" s="179"/>
      <c r="F15" s="179"/>
      <c r="G15" s="193"/>
      <c r="H15" s="179"/>
      <c r="I15" s="193"/>
      <c r="J15" s="193"/>
      <c r="K15" s="193"/>
      <c r="L15" s="193"/>
    </row>
    <row r="16" spans="1:12" s="35" customFormat="1" ht="14.25"/>
    <row r="17" s="35" customFormat="1" ht="14.25"/>
    <row r="18" s="35" customFormat="1" ht="14.25"/>
    <row r="19" s="35" customFormat="1" ht="14.25"/>
    <row r="20" s="35" customFormat="1" ht="14.25"/>
    <row r="21" s="35" customFormat="1" ht="14.25"/>
    <row r="22" s="35" customFormat="1" ht="14.25"/>
    <row r="23" s="35" customFormat="1" ht="14.25"/>
    <row r="24" s="35" customFormat="1" ht="14.25"/>
    <row r="25" s="35" customFormat="1" ht="14.25"/>
    <row r="26" s="35" customFormat="1" ht="14.25"/>
    <row r="27" s="35" customFormat="1" ht="14.25"/>
    <row r="28" s="35" customFormat="1" ht="14.25"/>
    <row r="29" s="35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honeticPr fontId="15" type="noConversion"/>
  <pageMargins left="1.22013888888889" right="1.45625" top="1.0625" bottom="1.0625" header="0.51180555555555596" footer="0.51180555555555596"/>
  <pageSetup paperSize="9" scale="73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2"/>
  <sheetViews>
    <sheetView showGridLines="0" topLeftCell="A10" workbookViewId="0">
      <selection activeCell="H35" sqref="H35"/>
    </sheetView>
  </sheetViews>
  <sheetFormatPr defaultColWidth="8.875" defaultRowHeight="11.25"/>
  <cols>
    <col min="1" max="1" width="4.75" style="283" customWidth="1"/>
    <col min="2" max="2" width="13.25" style="283" customWidth="1"/>
    <col min="3" max="3" width="15.75" style="182" customWidth="1"/>
    <col min="4" max="4" width="21.25" style="182" customWidth="1"/>
    <col min="5" max="5" width="7.5" style="182" customWidth="1"/>
    <col min="6" max="6" width="8.75" style="182" customWidth="1"/>
    <col min="7" max="7" width="5.625" style="182" customWidth="1"/>
    <col min="8" max="8" width="7.875" style="182" customWidth="1"/>
    <col min="9" max="9" width="13.125" style="182" customWidth="1"/>
    <col min="10" max="10" width="6.25" style="182" customWidth="1"/>
    <col min="11" max="11" width="7.75" style="182" customWidth="1"/>
    <col min="12" max="12" width="7.25" style="182" customWidth="1"/>
    <col min="13" max="13" width="6.125" style="182" customWidth="1"/>
    <col min="14" max="32" width="9" style="182"/>
    <col min="33" max="16384" width="8.875" style="182"/>
  </cols>
  <sheetData>
    <row r="1" spans="1:21" ht="42" customHeight="1">
      <c r="A1" s="142" t="s">
        <v>92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81"/>
      <c r="O1" s="181"/>
      <c r="P1" s="181"/>
      <c r="Q1" s="181"/>
      <c r="R1" s="181"/>
      <c r="S1" s="181"/>
      <c r="T1" s="181"/>
      <c r="U1" s="181"/>
    </row>
    <row r="2" spans="1:21" s="229" customFormat="1" ht="15" customHeight="1">
      <c r="A2" s="304" t="s">
        <v>337</v>
      </c>
      <c r="B2" s="188"/>
      <c r="C2" s="188"/>
      <c r="D2" s="225"/>
      <c r="E2" s="225"/>
      <c r="F2" s="225"/>
      <c r="G2" s="225"/>
      <c r="H2" s="226"/>
      <c r="I2" s="226"/>
      <c r="J2" s="227"/>
      <c r="K2" s="227"/>
      <c r="L2" s="228" t="s">
        <v>2</v>
      </c>
      <c r="M2" s="228"/>
      <c r="N2" s="227"/>
      <c r="O2" s="227"/>
      <c r="P2" s="227"/>
      <c r="Q2" s="227"/>
      <c r="R2" s="227"/>
      <c r="S2" s="227"/>
      <c r="T2" s="227"/>
      <c r="U2" s="227"/>
    </row>
    <row r="3" spans="1:21" s="235" customFormat="1" ht="22.9" customHeight="1">
      <c r="A3" s="230" t="s">
        <v>93</v>
      </c>
      <c r="B3" s="231"/>
      <c r="C3" s="232"/>
      <c r="D3" s="233" t="s">
        <v>94</v>
      </c>
      <c r="E3" s="233"/>
      <c r="F3" s="233"/>
      <c r="G3" s="233"/>
      <c r="H3" s="233"/>
      <c r="I3" s="233"/>
      <c r="J3" s="233"/>
      <c r="K3" s="233"/>
      <c r="L3" s="233"/>
      <c r="M3" s="234"/>
    </row>
    <row r="4" spans="1:21" s="235" customFormat="1" ht="22.9" customHeight="1">
      <c r="A4" s="236" t="s">
        <v>95</v>
      </c>
      <c r="B4" s="237"/>
      <c r="C4" s="238" t="s">
        <v>96</v>
      </c>
      <c r="D4" s="238" t="s">
        <v>97</v>
      </c>
      <c r="E4" s="239" t="s">
        <v>8</v>
      </c>
      <c r="F4" s="240" t="s">
        <v>9</v>
      </c>
      <c r="G4" s="241"/>
      <c r="H4" s="233" t="s">
        <v>10</v>
      </c>
      <c r="I4" s="233"/>
      <c r="J4" s="233"/>
      <c r="K4" s="233"/>
      <c r="L4" s="233"/>
      <c r="M4" s="242"/>
    </row>
    <row r="5" spans="1:21" s="235" customFormat="1" ht="22.9" customHeight="1">
      <c r="A5" s="243"/>
      <c r="B5" s="244"/>
      <c r="C5" s="245"/>
      <c r="D5" s="238"/>
      <c r="E5" s="239"/>
      <c r="F5" s="246" t="s">
        <v>11</v>
      </c>
      <c r="G5" s="246" t="s">
        <v>98</v>
      </c>
      <c r="H5" s="238" t="s">
        <v>13</v>
      </c>
      <c r="I5" s="247"/>
      <c r="J5" s="248" t="s">
        <v>99</v>
      </c>
      <c r="K5" s="249" t="s">
        <v>15</v>
      </c>
      <c r="L5" s="249" t="s">
        <v>16</v>
      </c>
      <c r="M5" s="248" t="s">
        <v>17</v>
      </c>
    </row>
    <row r="6" spans="1:21" s="235" customFormat="1" ht="16.899999999999999" customHeight="1">
      <c r="A6" s="250"/>
      <c r="B6" s="251"/>
      <c r="C6" s="245"/>
      <c r="D6" s="238"/>
      <c r="E6" s="239"/>
      <c r="F6" s="252"/>
      <c r="G6" s="252"/>
      <c r="H6" s="253" t="s">
        <v>18</v>
      </c>
      <c r="I6" s="254" t="s">
        <v>19</v>
      </c>
      <c r="J6" s="248"/>
      <c r="K6" s="255"/>
      <c r="L6" s="255"/>
      <c r="M6" s="248"/>
      <c r="N6" s="181"/>
      <c r="O6" s="181"/>
      <c r="P6" s="181"/>
      <c r="Q6" s="181"/>
      <c r="R6" s="181"/>
      <c r="S6" s="181"/>
      <c r="T6" s="181"/>
      <c r="U6" s="181"/>
    </row>
    <row r="7" spans="1:21" s="262" customFormat="1" ht="19.899999999999999" customHeight="1">
      <c r="A7" s="256" t="s">
        <v>20</v>
      </c>
      <c r="B7" s="257"/>
      <c r="C7" s="203">
        <f>C8+C9</f>
        <v>629</v>
      </c>
      <c r="D7" s="258" t="s">
        <v>100</v>
      </c>
      <c r="E7" s="259">
        <v>0</v>
      </c>
      <c r="F7" s="259">
        <v>0</v>
      </c>
      <c r="G7" s="259">
        <v>0</v>
      </c>
      <c r="H7" s="259">
        <v>0</v>
      </c>
      <c r="I7" s="259">
        <v>0</v>
      </c>
      <c r="J7" s="259">
        <v>0</v>
      </c>
      <c r="K7" s="259">
        <v>0</v>
      </c>
      <c r="L7" s="259">
        <v>0</v>
      </c>
      <c r="M7" s="259">
        <v>0</v>
      </c>
      <c r="N7" s="261"/>
      <c r="O7" s="261"/>
      <c r="P7" s="261"/>
      <c r="Q7" s="261"/>
      <c r="R7" s="261"/>
      <c r="S7" s="261"/>
      <c r="T7" s="261"/>
      <c r="U7" s="261"/>
    </row>
    <row r="8" spans="1:21" s="262" customFormat="1" ht="19.899999999999999" customHeight="1">
      <c r="A8" s="256" t="s">
        <v>22</v>
      </c>
      <c r="B8" s="257"/>
      <c r="C8" s="78">
        <v>619</v>
      </c>
      <c r="D8" s="263" t="s">
        <v>101</v>
      </c>
      <c r="E8" s="259">
        <v>0</v>
      </c>
      <c r="F8" s="259">
        <v>0</v>
      </c>
      <c r="G8" s="259">
        <v>0</v>
      </c>
      <c r="H8" s="259">
        <v>0</v>
      </c>
      <c r="I8" s="259">
        <v>0</v>
      </c>
      <c r="J8" s="259">
        <v>0</v>
      </c>
      <c r="K8" s="259">
        <v>0</v>
      </c>
      <c r="L8" s="259">
        <v>0</v>
      </c>
      <c r="M8" s="259">
        <v>0</v>
      </c>
      <c r="N8" s="261"/>
      <c r="O8" s="261"/>
      <c r="P8" s="261"/>
      <c r="Q8" s="261"/>
      <c r="R8" s="261"/>
      <c r="S8" s="261"/>
      <c r="T8" s="261"/>
      <c r="U8" s="261"/>
    </row>
    <row r="9" spans="1:21" s="262" customFormat="1" ht="19.899999999999999" customHeight="1">
      <c r="A9" s="256" t="s">
        <v>24</v>
      </c>
      <c r="B9" s="257"/>
      <c r="C9" s="204">
        <v>10</v>
      </c>
      <c r="D9" s="263" t="s">
        <v>102</v>
      </c>
      <c r="E9" s="259">
        <v>0</v>
      </c>
      <c r="F9" s="259">
        <v>0</v>
      </c>
      <c r="G9" s="259">
        <v>0</v>
      </c>
      <c r="H9" s="259">
        <v>0</v>
      </c>
      <c r="I9" s="259">
        <v>0</v>
      </c>
      <c r="J9" s="259">
        <v>0</v>
      </c>
      <c r="K9" s="259">
        <v>0</v>
      </c>
      <c r="L9" s="259">
        <v>0</v>
      </c>
      <c r="M9" s="259">
        <v>0</v>
      </c>
      <c r="N9" s="261"/>
      <c r="O9" s="261"/>
      <c r="P9" s="261"/>
      <c r="Q9" s="261"/>
      <c r="R9" s="261"/>
      <c r="S9" s="261"/>
      <c r="T9" s="261"/>
      <c r="U9" s="261"/>
    </row>
    <row r="10" spans="1:21" s="262" customFormat="1" ht="25.15" customHeight="1">
      <c r="A10" s="256" t="s">
        <v>26</v>
      </c>
      <c r="B10" s="257"/>
      <c r="C10" s="203">
        <v>0</v>
      </c>
      <c r="D10" s="263" t="s">
        <v>103</v>
      </c>
      <c r="E10" s="259">
        <v>0</v>
      </c>
      <c r="F10" s="259">
        <v>0</v>
      </c>
      <c r="G10" s="259">
        <v>0</v>
      </c>
      <c r="H10" s="259">
        <v>0</v>
      </c>
      <c r="I10" s="259">
        <v>0</v>
      </c>
      <c r="J10" s="259">
        <v>0</v>
      </c>
      <c r="K10" s="259">
        <v>0</v>
      </c>
      <c r="L10" s="259">
        <v>0</v>
      </c>
      <c r="M10" s="259">
        <v>0</v>
      </c>
      <c r="N10" s="261"/>
      <c r="O10" s="261"/>
      <c r="P10" s="261"/>
      <c r="Q10" s="261"/>
      <c r="R10" s="261"/>
      <c r="S10" s="261"/>
      <c r="T10" s="261"/>
      <c r="U10" s="261"/>
    </row>
    <row r="11" spans="1:21" s="262" customFormat="1" ht="19.899999999999999" customHeight="1">
      <c r="A11" s="256" t="s">
        <v>28</v>
      </c>
      <c r="B11" s="257"/>
      <c r="C11" s="78">
        <v>0</v>
      </c>
      <c r="D11" s="263" t="s">
        <v>104</v>
      </c>
      <c r="E11" s="259">
        <v>0</v>
      </c>
      <c r="F11" s="259">
        <v>0</v>
      </c>
      <c r="G11" s="259">
        <v>0</v>
      </c>
      <c r="H11" s="259">
        <v>0</v>
      </c>
      <c r="I11" s="259">
        <v>0</v>
      </c>
      <c r="J11" s="259">
        <v>0</v>
      </c>
      <c r="K11" s="259">
        <v>0</v>
      </c>
      <c r="L11" s="259">
        <v>0</v>
      </c>
      <c r="M11" s="259">
        <v>0</v>
      </c>
      <c r="N11" s="261"/>
      <c r="O11" s="261"/>
      <c r="P11" s="261"/>
      <c r="Q11" s="261"/>
      <c r="R11" s="261"/>
      <c r="S11" s="261"/>
      <c r="T11" s="261"/>
      <c r="U11" s="261"/>
    </row>
    <row r="12" spans="1:21" s="262" customFormat="1" ht="25.15" customHeight="1">
      <c r="A12" s="256" t="s">
        <v>30</v>
      </c>
      <c r="B12" s="257"/>
      <c r="C12" s="78">
        <v>0</v>
      </c>
      <c r="D12" s="263" t="s">
        <v>105</v>
      </c>
      <c r="E12" s="259">
        <v>0</v>
      </c>
      <c r="F12" s="259">
        <v>0</v>
      </c>
      <c r="G12" s="259">
        <v>0</v>
      </c>
      <c r="H12" s="259">
        <v>0</v>
      </c>
      <c r="I12" s="259">
        <v>0</v>
      </c>
      <c r="J12" s="259">
        <v>0</v>
      </c>
      <c r="K12" s="259">
        <v>0</v>
      </c>
      <c r="L12" s="259">
        <v>0</v>
      </c>
      <c r="M12" s="259">
        <v>0</v>
      </c>
      <c r="N12" s="261"/>
      <c r="O12" s="261"/>
      <c r="P12" s="261"/>
      <c r="Q12" s="261"/>
      <c r="R12" s="261"/>
      <c r="S12" s="261"/>
      <c r="T12" s="261"/>
      <c r="U12" s="261"/>
    </row>
    <row r="13" spans="1:21" s="262" customFormat="1" ht="25.15" customHeight="1">
      <c r="A13" s="256" t="s">
        <v>32</v>
      </c>
      <c r="B13" s="265"/>
      <c r="C13" s="78">
        <v>0</v>
      </c>
      <c r="D13" s="263" t="s">
        <v>106</v>
      </c>
      <c r="E13" s="259">
        <v>0</v>
      </c>
      <c r="F13" s="259">
        <v>0</v>
      </c>
      <c r="G13" s="259">
        <v>0</v>
      </c>
      <c r="H13" s="259">
        <v>0</v>
      </c>
      <c r="I13" s="259">
        <v>0</v>
      </c>
      <c r="J13" s="259">
        <v>0</v>
      </c>
      <c r="K13" s="259">
        <v>0</v>
      </c>
      <c r="L13" s="259">
        <v>0</v>
      </c>
      <c r="M13" s="259">
        <v>0</v>
      </c>
      <c r="N13" s="261"/>
      <c r="O13" s="261"/>
      <c r="P13" s="261"/>
      <c r="Q13" s="261"/>
      <c r="R13" s="261"/>
      <c r="S13" s="261"/>
      <c r="T13" s="261"/>
      <c r="U13" s="261"/>
    </row>
    <row r="14" spans="1:21" s="262" customFormat="1" ht="19.899999999999999" customHeight="1">
      <c r="A14" s="256" t="s">
        <v>33</v>
      </c>
      <c r="B14" s="257"/>
      <c r="C14" s="203">
        <v>0</v>
      </c>
      <c r="D14" s="258" t="s">
        <v>107</v>
      </c>
      <c r="E14" s="259">
        <v>34.6</v>
      </c>
      <c r="F14" s="259">
        <v>0</v>
      </c>
      <c r="G14" s="259">
        <v>0</v>
      </c>
      <c r="H14" s="259">
        <v>34.6</v>
      </c>
      <c r="I14" s="264">
        <v>34.6</v>
      </c>
      <c r="J14" s="259">
        <v>0</v>
      </c>
      <c r="K14" s="259">
        <v>0</v>
      </c>
      <c r="L14" s="259">
        <v>0</v>
      </c>
      <c r="M14" s="259">
        <v>0</v>
      </c>
      <c r="N14" s="261"/>
      <c r="O14" s="261"/>
      <c r="P14" s="261"/>
      <c r="Q14" s="261"/>
      <c r="R14" s="261"/>
      <c r="S14" s="261"/>
      <c r="T14" s="261"/>
      <c r="U14" s="261"/>
    </row>
    <row r="15" spans="1:21" s="262" customFormat="1" ht="19.899999999999999" customHeight="1">
      <c r="A15" s="266"/>
      <c r="B15" s="266"/>
      <c r="C15" s="267"/>
      <c r="D15" s="263" t="s">
        <v>108</v>
      </c>
      <c r="E15" s="259">
        <v>0</v>
      </c>
      <c r="F15" s="259">
        <v>0</v>
      </c>
      <c r="G15" s="259">
        <v>0</v>
      </c>
      <c r="H15" s="259">
        <v>0</v>
      </c>
      <c r="I15" s="264">
        <v>0</v>
      </c>
      <c r="J15" s="259">
        <v>0</v>
      </c>
      <c r="K15" s="259">
        <v>0</v>
      </c>
      <c r="L15" s="259">
        <v>0</v>
      </c>
      <c r="M15" s="259">
        <v>0</v>
      </c>
      <c r="N15" s="261"/>
      <c r="O15" s="261"/>
      <c r="P15" s="261"/>
      <c r="Q15" s="261"/>
      <c r="R15" s="261"/>
      <c r="S15" s="261"/>
      <c r="T15" s="261"/>
      <c r="U15" s="261"/>
    </row>
    <row r="16" spans="1:21" s="262" customFormat="1" ht="19.899999999999999" customHeight="1">
      <c r="A16" s="268"/>
      <c r="B16" s="269"/>
      <c r="C16" s="267"/>
      <c r="D16" s="263" t="s">
        <v>109</v>
      </c>
      <c r="E16" s="259">
        <v>44.46</v>
      </c>
      <c r="F16" s="259">
        <v>0</v>
      </c>
      <c r="G16" s="259">
        <v>0</v>
      </c>
      <c r="H16" s="259">
        <v>44.46</v>
      </c>
      <c r="I16" s="264">
        <v>44.46</v>
      </c>
      <c r="J16" s="259">
        <v>0</v>
      </c>
      <c r="K16" s="259">
        <v>0</v>
      </c>
      <c r="L16" s="259">
        <v>0</v>
      </c>
      <c r="M16" s="259">
        <v>0</v>
      </c>
      <c r="N16" s="261"/>
      <c r="O16" s="261"/>
      <c r="P16" s="261"/>
      <c r="Q16" s="261"/>
      <c r="R16" s="261"/>
      <c r="S16" s="261"/>
      <c r="T16" s="261"/>
      <c r="U16" s="261"/>
    </row>
    <row r="17" spans="1:21" s="262" customFormat="1" ht="19.899999999999999" customHeight="1">
      <c r="A17" s="270"/>
      <c r="B17" s="271"/>
      <c r="C17" s="267"/>
      <c r="D17" s="258" t="s">
        <v>110</v>
      </c>
      <c r="E17" s="259">
        <v>0</v>
      </c>
      <c r="F17" s="259">
        <v>0</v>
      </c>
      <c r="G17" s="259">
        <v>0</v>
      </c>
      <c r="H17" s="259">
        <v>0</v>
      </c>
      <c r="I17" s="264">
        <v>0</v>
      </c>
      <c r="J17" s="259">
        <v>0</v>
      </c>
      <c r="K17" s="259">
        <v>0</v>
      </c>
      <c r="L17" s="259">
        <v>0</v>
      </c>
      <c r="M17" s="259">
        <v>0</v>
      </c>
      <c r="N17" s="261"/>
      <c r="O17" s="261"/>
      <c r="P17" s="261"/>
      <c r="Q17" s="261"/>
      <c r="R17" s="261"/>
      <c r="S17" s="261"/>
      <c r="T17" s="261"/>
      <c r="U17" s="261"/>
    </row>
    <row r="18" spans="1:21" s="262" customFormat="1" ht="19.899999999999999" customHeight="1">
      <c r="A18" s="268"/>
      <c r="B18" s="269"/>
      <c r="C18" s="267"/>
      <c r="D18" s="258" t="s">
        <v>111</v>
      </c>
      <c r="E18" s="259">
        <v>508.9</v>
      </c>
      <c r="F18" s="259">
        <v>0</v>
      </c>
      <c r="G18" s="259">
        <v>0</v>
      </c>
      <c r="H18" s="259">
        <v>498.9</v>
      </c>
      <c r="I18" s="264">
        <v>498.9</v>
      </c>
      <c r="J18" s="259">
        <v>0</v>
      </c>
      <c r="K18" s="264">
        <v>10</v>
      </c>
      <c r="L18" s="259">
        <v>0</v>
      </c>
      <c r="M18" s="259">
        <v>0</v>
      </c>
      <c r="N18" s="261"/>
      <c r="O18" s="261"/>
      <c r="P18" s="261"/>
      <c r="Q18" s="261"/>
      <c r="R18" s="261"/>
      <c r="S18" s="261"/>
      <c r="T18" s="261"/>
      <c r="U18" s="261"/>
    </row>
    <row r="19" spans="1:21" s="262" customFormat="1" ht="19.899999999999999" customHeight="1">
      <c r="A19" s="272"/>
      <c r="B19" s="273"/>
      <c r="C19" s="267"/>
      <c r="D19" s="263" t="s">
        <v>112</v>
      </c>
      <c r="E19" s="259">
        <v>0</v>
      </c>
      <c r="F19" s="259">
        <v>0</v>
      </c>
      <c r="G19" s="259">
        <v>0</v>
      </c>
      <c r="H19" s="259">
        <v>0</v>
      </c>
      <c r="I19" s="259">
        <v>0</v>
      </c>
      <c r="J19" s="259">
        <v>0</v>
      </c>
      <c r="K19" s="259">
        <v>0</v>
      </c>
      <c r="L19" s="259">
        <v>0</v>
      </c>
      <c r="M19" s="259">
        <v>0</v>
      </c>
      <c r="N19" s="261"/>
      <c r="O19" s="261"/>
      <c r="P19" s="261"/>
      <c r="Q19" s="261"/>
      <c r="R19" s="261"/>
      <c r="S19" s="261"/>
      <c r="T19" s="261"/>
      <c r="U19" s="261"/>
    </row>
    <row r="20" spans="1:21" s="262" customFormat="1" ht="19.899999999999999" customHeight="1">
      <c r="A20" s="268"/>
      <c r="B20" s="269"/>
      <c r="C20" s="267"/>
      <c r="D20" s="263" t="s">
        <v>113</v>
      </c>
      <c r="E20" s="259">
        <v>0</v>
      </c>
      <c r="F20" s="259">
        <v>0</v>
      </c>
      <c r="G20" s="259">
        <v>0</v>
      </c>
      <c r="H20" s="259">
        <v>0</v>
      </c>
      <c r="I20" s="259">
        <v>0</v>
      </c>
      <c r="J20" s="259">
        <v>0</v>
      </c>
      <c r="K20" s="259">
        <v>0</v>
      </c>
      <c r="L20" s="259">
        <v>0</v>
      </c>
      <c r="M20" s="259">
        <v>0</v>
      </c>
      <c r="N20" s="261"/>
      <c r="O20" s="261"/>
      <c r="P20" s="261"/>
      <c r="Q20" s="261"/>
      <c r="R20" s="261"/>
      <c r="S20" s="261"/>
      <c r="T20" s="261"/>
      <c r="U20" s="261"/>
    </row>
    <row r="21" spans="1:21" s="262" customFormat="1" ht="25.15" customHeight="1">
      <c r="A21" s="268"/>
      <c r="B21" s="269"/>
      <c r="C21" s="267"/>
      <c r="D21" s="263" t="s">
        <v>114</v>
      </c>
      <c r="E21" s="259">
        <v>0</v>
      </c>
      <c r="F21" s="259">
        <v>0</v>
      </c>
      <c r="G21" s="259">
        <v>0</v>
      </c>
      <c r="H21" s="259">
        <v>0</v>
      </c>
      <c r="I21" s="259">
        <v>0</v>
      </c>
      <c r="J21" s="259">
        <v>0</v>
      </c>
      <c r="K21" s="259">
        <v>0</v>
      </c>
      <c r="L21" s="259">
        <v>0</v>
      </c>
      <c r="M21" s="259">
        <v>0</v>
      </c>
      <c r="N21" s="261"/>
      <c r="O21" s="261"/>
      <c r="P21" s="261"/>
      <c r="Q21" s="261"/>
      <c r="R21" s="261"/>
      <c r="S21" s="261"/>
      <c r="T21" s="261"/>
      <c r="U21" s="261"/>
    </row>
    <row r="22" spans="1:21" s="262" customFormat="1" ht="19.149999999999999" customHeight="1">
      <c r="A22" s="274"/>
      <c r="B22" s="274"/>
      <c r="C22" s="259"/>
      <c r="D22" s="263" t="s">
        <v>115</v>
      </c>
      <c r="E22" s="259">
        <v>0</v>
      </c>
      <c r="F22" s="259">
        <v>0</v>
      </c>
      <c r="G22" s="259">
        <v>0</v>
      </c>
      <c r="H22" s="259">
        <v>0</v>
      </c>
      <c r="I22" s="259">
        <v>0</v>
      </c>
      <c r="J22" s="259">
        <v>0</v>
      </c>
      <c r="K22" s="259">
        <v>0</v>
      </c>
      <c r="L22" s="259">
        <v>0</v>
      </c>
      <c r="M22" s="259">
        <v>0</v>
      </c>
      <c r="N22" s="261"/>
      <c r="O22" s="261"/>
      <c r="P22" s="261"/>
      <c r="Q22" s="261"/>
      <c r="R22" s="261"/>
      <c r="S22" s="261"/>
      <c r="T22" s="261"/>
      <c r="U22" s="261"/>
    </row>
    <row r="23" spans="1:21" s="262" customFormat="1" ht="19.149999999999999" customHeight="1">
      <c r="A23" s="275"/>
      <c r="B23" s="276"/>
      <c r="C23" s="259"/>
      <c r="D23" s="263" t="s">
        <v>116</v>
      </c>
      <c r="E23" s="259">
        <v>0</v>
      </c>
      <c r="F23" s="259">
        <v>0</v>
      </c>
      <c r="G23" s="259">
        <v>0</v>
      </c>
      <c r="H23" s="259">
        <v>0</v>
      </c>
      <c r="I23" s="259">
        <v>0</v>
      </c>
      <c r="J23" s="259">
        <v>0</v>
      </c>
      <c r="K23" s="259">
        <v>0</v>
      </c>
      <c r="L23" s="259">
        <v>0</v>
      </c>
      <c r="M23" s="259">
        <v>0</v>
      </c>
      <c r="N23" s="261"/>
      <c r="O23" s="261"/>
      <c r="P23" s="261"/>
      <c r="Q23" s="261"/>
      <c r="R23" s="261"/>
      <c r="S23" s="261"/>
      <c r="T23" s="261"/>
      <c r="U23" s="261"/>
    </row>
    <row r="24" spans="1:21" s="262" customFormat="1" ht="19.149999999999999" customHeight="1">
      <c r="A24" s="275"/>
      <c r="B24" s="276"/>
      <c r="C24" s="259"/>
      <c r="D24" s="263" t="s">
        <v>117</v>
      </c>
      <c r="E24" s="259">
        <v>0</v>
      </c>
      <c r="F24" s="259">
        <v>0</v>
      </c>
      <c r="G24" s="259">
        <v>0</v>
      </c>
      <c r="H24" s="259">
        <v>0</v>
      </c>
      <c r="I24" s="259">
        <v>0</v>
      </c>
      <c r="J24" s="259">
        <v>0</v>
      </c>
      <c r="K24" s="259">
        <v>0</v>
      </c>
      <c r="L24" s="259">
        <v>0</v>
      </c>
      <c r="M24" s="259">
        <v>0</v>
      </c>
      <c r="N24" s="261"/>
      <c r="O24" s="261"/>
      <c r="P24" s="261"/>
      <c r="Q24" s="261"/>
      <c r="R24" s="261"/>
      <c r="S24" s="261"/>
      <c r="T24" s="261"/>
      <c r="U24" s="261"/>
    </row>
    <row r="25" spans="1:21" s="262" customFormat="1" ht="19.149999999999999" customHeight="1">
      <c r="A25" s="275"/>
      <c r="B25" s="276"/>
      <c r="C25" s="259"/>
      <c r="D25" s="263" t="s">
        <v>118</v>
      </c>
      <c r="E25" s="259">
        <v>0</v>
      </c>
      <c r="F25" s="259">
        <v>0</v>
      </c>
      <c r="G25" s="259">
        <v>0</v>
      </c>
      <c r="H25" s="259">
        <v>0</v>
      </c>
      <c r="I25" s="259">
        <v>0</v>
      </c>
      <c r="J25" s="259">
        <v>0</v>
      </c>
      <c r="K25" s="259">
        <v>0</v>
      </c>
      <c r="L25" s="259">
        <v>0</v>
      </c>
      <c r="M25" s="259">
        <v>0</v>
      </c>
      <c r="N25" s="261"/>
      <c r="O25" s="261"/>
      <c r="P25" s="261"/>
      <c r="Q25" s="261"/>
      <c r="R25" s="261"/>
      <c r="S25" s="261"/>
      <c r="T25" s="261"/>
      <c r="U25" s="261"/>
    </row>
    <row r="26" spans="1:21" s="262" customFormat="1" ht="19.149999999999999" customHeight="1">
      <c r="A26" s="275"/>
      <c r="B26" s="276"/>
      <c r="C26" s="259"/>
      <c r="D26" s="263" t="s">
        <v>119</v>
      </c>
      <c r="E26" s="259">
        <v>41.04</v>
      </c>
      <c r="F26" s="259">
        <v>0</v>
      </c>
      <c r="G26" s="259">
        <v>0</v>
      </c>
      <c r="H26" s="259">
        <v>41.04</v>
      </c>
      <c r="I26" s="259">
        <v>41.04</v>
      </c>
      <c r="J26" s="259">
        <v>0</v>
      </c>
      <c r="K26" s="259">
        <v>0</v>
      </c>
      <c r="L26" s="259">
        <v>0</v>
      </c>
      <c r="M26" s="259">
        <v>0</v>
      </c>
      <c r="N26" s="261"/>
      <c r="O26" s="261"/>
      <c r="P26" s="261"/>
      <c r="Q26" s="261"/>
      <c r="R26" s="261"/>
      <c r="S26" s="261"/>
      <c r="T26" s="261"/>
      <c r="U26" s="261"/>
    </row>
    <row r="27" spans="1:21" s="262" customFormat="1" ht="19.149999999999999" customHeight="1">
      <c r="A27" s="275"/>
      <c r="B27" s="276"/>
      <c r="C27" s="259"/>
      <c r="D27" s="263" t="s">
        <v>120</v>
      </c>
      <c r="E27" s="259">
        <v>0</v>
      </c>
      <c r="F27" s="259">
        <v>0</v>
      </c>
      <c r="G27" s="259">
        <v>0</v>
      </c>
      <c r="H27" s="259">
        <v>0</v>
      </c>
      <c r="I27" s="259">
        <v>0</v>
      </c>
      <c r="J27" s="259">
        <v>0</v>
      </c>
      <c r="K27" s="259">
        <v>0</v>
      </c>
      <c r="L27" s="259">
        <v>0</v>
      </c>
      <c r="M27" s="259">
        <v>0</v>
      </c>
      <c r="N27" s="261"/>
      <c r="O27" s="261"/>
      <c r="P27" s="261"/>
      <c r="Q27" s="261"/>
      <c r="R27" s="261"/>
      <c r="S27" s="261"/>
      <c r="T27" s="261"/>
      <c r="U27" s="261"/>
    </row>
    <row r="28" spans="1:21" s="262" customFormat="1" ht="19.149999999999999" customHeight="1">
      <c r="A28" s="275"/>
      <c r="B28" s="276"/>
      <c r="C28" s="259"/>
      <c r="D28" s="263" t="s">
        <v>121</v>
      </c>
      <c r="E28" s="259">
        <v>0</v>
      </c>
      <c r="F28" s="259">
        <v>0</v>
      </c>
      <c r="G28" s="259">
        <v>0</v>
      </c>
      <c r="H28" s="259">
        <v>0</v>
      </c>
      <c r="I28" s="259">
        <v>0</v>
      </c>
      <c r="J28" s="259">
        <v>0</v>
      </c>
      <c r="K28" s="259">
        <v>0</v>
      </c>
      <c r="L28" s="259">
        <v>0</v>
      </c>
      <c r="M28" s="259">
        <v>0</v>
      </c>
      <c r="N28" s="261"/>
      <c r="O28" s="261"/>
      <c r="P28" s="261"/>
      <c r="Q28" s="261"/>
      <c r="R28" s="261"/>
      <c r="S28" s="261"/>
      <c r="T28" s="261"/>
      <c r="U28" s="261"/>
    </row>
    <row r="29" spans="1:21" s="262" customFormat="1" ht="19.149999999999999" customHeight="1">
      <c r="A29" s="275"/>
      <c r="B29" s="276"/>
      <c r="C29" s="259"/>
      <c r="D29" s="263" t="s">
        <v>122</v>
      </c>
      <c r="E29" s="259">
        <v>0</v>
      </c>
      <c r="F29" s="259">
        <v>0</v>
      </c>
      <c r="G29" s="259">
        <v>0</v>
      </c>
      <c r="H29" s="259">
        <v>0</v>
      </c>
      <c r="I29" s="259">
        <v>0</v>
      </c>
      <c r="J29" s="259">
        <v>0</v>
      </c>
      <c r="K29" s="259">
        <v>0</v>
      </c>
      <c r="L29" s="259">
        <v>0</v>
      </c>
      <c r="M29" s="259">
        <v>0</v>
      </c>
      <c r="N29" s="261"/>
      <c r="O29" s="261"/>
      <c r="P29" s="261"/>
      <c r="Q29" s="261"/>
      <c r="R29" s="261"/>
      <c r="S29" s="261"/>
      <c r="T29" s="261"/>
      <c r="U29" s="261"/>
    </row>
    <row r="30" spans="1:21" s="262" customFormat="1" ht="19.149999999999999" customHeight="1">
      <c r="A30" s="275"/>
      <c r="B30" s="276"/>
      <c r="C30" s="259"/>
      <c r="D30" s="263" t="s">
        <v>123</v>
      </c>
      <c r="E30" s="259">
        <v>0</v>
      </c>
      <c r="F30" s="259">
        <v>0</v>
      </c>
      <c r="G30" s="259">
        <v>0</v>
      </c>
      <c r="H30" s="259">
        <v>0</v>
      </c>
      <c r="I30" s="259">
        <v>0</v>
      </c>
      <c r="J30" s="259">
        <v>0</v>
      </c>
      <c r="K30" s="259">
        <v>0</v>
      </c>
      <c r="L30" s="259">
        <v>0</v>
      </c>
      <c r="M30" s="259">
        <v>0</v>
      </c>
      <c r="N30" s="261"/>
      <c r="O30" s="261"/>
      <c r="P30" s="261"/>
      <c r="Q30" s="261"/>
      <c r="R30" s="261"/>
      <c r="S30" s="261"/>
      <c r="T30" s="261"/>
      <c r="U30" s="261"/>
    </row>
    <row r="31" spans="1:21" s="262" customFormat="1" ht="19.149999999999999" customHeight="1">
      <c r="A31" s="277" t="s">
        <v>34</v>
      </c>
      <c r="B31" s="278"/>
      <c r="C31" s="203">
        <v>629</v>
      </c>
      <c r="D31" s="263" t="s">
        <v>124</v>
      </c>
      <c r="E31" s="259">
        <v>0</v>
      </c>
      <c r="F31" s="259">
        <v>0</v>
      </c>
      <c r="G31" s="259">
        <v>0</v>
      </c>
      <c r="H31" s="259">
        <v>0</v>
      </c>
      <c r="I31" s="259">
        <v>0</v>
      </c>
      <c r="J31" s="259">
        <v>0</v>
      </c>
      <c r="K31" s="259">
        <v>0</v>
      </c>
      <c r="L31" s="259">
        <v>0</v>
      </c>
      <c r="M31" s="259">
        <v>0</v>
      </c>
      <c r="N31" s="261"/>
      <c r="O31" s="261"/>
      <c r="P31" s="261"/>
      <c r="Q31" s="261"/>
      <c r="R31" s="261"/>
      <c r="S31" s="261"/>
      <c r="T31" s="261"/>
      <c r="U31" s="261"/>
    </row>
    <row r="32" spans="1:21" s="262" customFormat="1" ht="19.149999999999999" customHeight="1">
      <c r="A32" s="279" t="s">
        <v>35</v>
      </c>
      <c r="B32" s="280"/>
      <c r="C32" s="78">
        <v>0</v>
      </c>
      <c r="D32" s="263" t="s">
        <v>125</v>
      </c>
      <c r="E32" s="259">
        <v>0</v>
      </c>
      <c r="F32" s="259">
        <v>0</v>
      </c>
      <c r="G32" s="259">
        <v>0</v>
      </c>
      <c r="H32" s="259">
        <v>0</v>
      </c>
      <c r="I32" s="259">
        <v>0</v>
      </c>
      <c r="J32" s="259">
        <v>0</v>
      </c>
      <c r="K32" s="259">
        <v>0</v>
      </c>
      <c r="L32" s="259">
        <v>0</v>
      </c>
      <c r="M32" s="260">
        <v>0</v>
      </c>
      <c r="N32" s="261"/>
      <c r="O32" s="261"/>
      <c r="P32" s="261"/>
      <c r="Q32" s="261"/>
      <c r="R32" s="261"/>
      <c r="S32" s="261"/>
      <c r="T32" s="261"/>
      <c r="U32" s="261"/>
    </row>
    <row r="33" spans="1:21" s="262" customFormat="1" ht="25.15" customHeight="1">
      <c r="A33" s="279" t="s">
        <v>126</v>
      </c>
      <c r="B33" s="280"/>
      <c r="C33" s="80">
        <v>0</v>
      </c>
      <c r="D33" s="263" t="s">
        <v>127</v>
      </c>
      <c r="E33" s="259">
        <v>0</v>
      </c>
      <c r="F33" s="259">
        <v>0</v>
      </c>
      <c r="G33" s="259">
        <v>0</v>
      </c>
      <c r="H33" s="259">
        <v>0</v>
      </c>
      <c r="I33" s="259">
        <v>0</v>
      </c>
      <c r="J33" s="259">
        <v>0</v>
      </c>
      <c r="K33" s="259">
        <v>0</v>
      </c>
      <c r="L33" s="259">
        <v>0</v>
      </c>
      <c r="M33" s="259">
        <v>0</v>
      </c>
      <c r="N33" s="261"/>
      <c r="O33" s="261"/>
      <c r="P33" s="261"/>
      <c r="Q33" s="261"/>
      <c r="R33" s="261"/>
      <c r="S33" s="261"/>
      <c r="T33" s="261"/>
      <c r="U33" s="261"/>
    </row>
    <row r="34" spans="1:21" s="262" customFormat="1" ht="19.149999999999999" customHeight="1">
      <c r="A34" s="279" t="s">
        <v>128</v>
      </c>
      <c r="B34" s="280"/>
      <c r="C34" s="80">
        <v>0</v>
      </c>
      <c r="D34" s="263" t="s">
        <v>129</v>
      </c>
      <c r="E34" s="259">
        <v>0</v>
      </c>
      <c r="F34" s="259">
        <v>0</v>
      </c>
      <c r="G34" s="259">
        <v>0</v>
      </c>
      <c r="H34" s="259">
        <v>0</v>
      </c>
      <c r="I34" s="259">
        <v>0</v>
      </c>
      <c r="J34" s="259">
        <v>0</v>
      </c>
      <c r="K34" s="259">
        <v>0</v>
      </c>
      <c r="L34" s="259">
        <v>0</v>
      </c>
      <c r="M34" s="259">
        <v>0</v>
      </c>
      <c r="N34" s="261"/>
      <c r="O34" s="261"/>
      <c r="P34" s="261"/>
      <c r="Q34" s="261"/>
      <c r="R34" s="261"/>
      <c r="S34" s="261"/>
      <c r="T34" s="261"/>
      <c r="U34" s="261"/>
    </row>
    <row r="35" spans="1:21" s="262" customFormat="1" ht="19.149999999999999" customHeight="1">
      <c r="A35" s="230" t="s">
        <v>130</v>
      </c>
      <c r="B35" s="232"/>
      <c r="C35" s="80">
        <v>629</v>
      </c>
      <c r="D35" s="281" t="s">
        <v>131</v>
      </c>
      <c r="E35" s="259">
        <f>SUM(E7:E34)</f>
        <v>629</v>
      </c>
      <c r="F35" s="259">
        <v>0</v>
      </c>
      <c r="G35" s="259">
        <v>0</v>
      </c>
      <c r="H35" s="259">
        <f>SUM(H7:H34)</f>
        <v>619</v>
      </c>
      <c r="I35" s="259">
        <f>SUM(I7:I34)</f>
        <v>619</v>
      </c>
      <c r="J35" s="259">
        <f>SUM(J7:J34)</f>
        <v>0</v>
      </c>
      <c r="K35" s="259">
        <f>SUM(K7:K34)</f>
        <v>10</v>
      </c>
      <c r="L35" s="259">
        <v>0</v>
      </c>
      <c r="M35" s="260">
        <v>0</v>
      </c>
      <c r="N35" s="261"/>
      <c r="O35" s="261"/>
      <c r="P35" s="261"/>
      <c r="Q35" s="261"/>
      <c r="R35" s="261"/>
      <c r="S35" s="261"/>
      <c r="T35" s="261"/>
      <c r="U35" s="261"/>
    </row>
    <row r="36" spans="1:21" s="235" customFormat="1" ht="14.25">
      <c r="A36" s="282"/>
      <c r="B36" s="282"/>
      <c r="D36" s="181"/>
    </row>
    <row r="37" spans="1:21" s="235" customFormat="1" ht="14.25">
      <c r="A37" s="282"/>
      <c r="B37" s="282"/>
    </row>
    <row r="38" spans="1:21" s="235" customFormat="1" ht="14.25">
      <c r="A38" s="282"/>
      <c r="B38" s="282"/>
    </row>
    <row r="39" spans="1:21" s="235" customFormat="1" ht="14.25">
      <c r="A39" s="282"/>
      <c r="B39" s="282"/>
    </row>
    <row r="40" spans="1:21" s="235" customFormat="1" ht="14.25">
      <c r="A40" s="282"/>
      <c r="B40" s="282"/>
    </row>
    <row r="41" spans="1:21" s="235" customFormat="1" ht="14.25">
      <c r="A41" s="282"/>
      <c r="B41" s="282"/>
    </row>
    <row r="42" spans="1:21" s="235" customFormat="1" ht="14.25">
      <c r="A42" s="282"/>
      <c r="B42" s="282"/>
    </row>
  </sheetData>
  <mergeCells count="36">
    <mergeCell ref="J5:J6"/>
    <mergeCell ref="K5:K6"/>
    <mergeCell ref="L5:L6"/>
    <mergeCell ref="M5:M6"/>
    <mergeCell ref="A4:B6"/>
    <mergeCell ref="A35:B35"/>
    <mergeCell ref="C4:C6"/>
    <mergeCell ref="D4:D6"/>
    <mergeCell ref="E4:E6"/>
    <mergeCell ref="F5:F6"/>
    <mergeCell ref="A22:B22"/>
    <mergeCell ref="A31:B31"/>
    <mergeCell ref="A32:B32"/>
    <mergeCell ref="A33:B33"/>
    <mergeCell ref="A34:B34"/>
    <mergeCell ref="A16:B16"/>
    <mergeCell ref="A18:B18"/>
    <mergeCell ref="A19:B19"/>
    <mergeCell ref="A20:B20"/>
    <mergeCell ref="A21:B21"/>
    <mergeCell ref="A11:B11"/>
    <mergeCell ref="A12:B12"/>
    <mergeCell ref="A13:B13"/>
    <mergeCell ref="A14:B14"/>
    <mergeCell ref="A15:B15"/>
    <mergeCell ref="H5:I5"/>
    <mergeCell ref="A7:B7"/>
    <mergeCell ref="A8:B8"/>
    <mergeCell ref="A9:B9"/>
    <mergeCell ref="A10:B10"/>
    <mergeCell ref="G5:G6"/>
    <mergeCell ref="A1:M1"/>
    <mergeCell ref="A2:C2"/>
    <mergeCell ref="L2:M2"/>
    <mergeCell ref="A3:C3"/>
    <mergeCell ref="F4:G4"/>
  </mergeCells>
  <phoneticPr fontId="15" type="noConversion"/>
  <printOptions horizontalCentered="1"/>
  <pageMargins left="0.62986111111111098" right="0.66874999999999996" top="0.59027777777777801" bottom="0.39305555555555599" header="0.50763888888888897" footer="0.50763888888888897"/>
  <pageSetup paperSize="9" scale="72" orientation="portrait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3"/>
  <sheetViews>
    <sheetView showGridLines="0" workbookViewId="0">
      <selection activeCell="I9" sqref="I9"/>
    </sheetView>
  </sheetViews>
  <sheetFormatPr defaultColWidth="7" defaultRowHeight="11.25"/>
  <cols>
    <col min="1" max="1" width="3.25" style="36" customWidth="1"/>
    <col min="2" max="2" width="2.75" style="36" customWidth="1"/>
    <col min="3" max="3" width="2.875" style="36" customWidth="1"/>
    <col min="4" max="4" width="24.375" style="36" customWidth="1"/>
    <col min="5" max="5" width="10.75" style="36" customWidth="1"/>
    <col min="6" max="6" width="10.5" style="36" customWidth="1"/>
    <col min="7" max="9" width="10.625" style="36" customWidth="1"/>
    <col min="10" max="10" width="10.375" style="36" customWidth="1"/>
    <col min="11" max="11" width="9.875" style="36" customWidth="1"/>
    <col min="12" max="16384" width="7" style="36"/>
  </cols>
  <sheetData>
    <row r="1" spans="1:12" ht="42" customHeight="1">
      <c r="A1" s="92" t="s">
        <v>132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2" ht="15" customHeight="1">
      <c r="A2" s="93" t="s">
        <v>75</v>
      </c>
      <c r="B2" s="93"/>
      <c r="C2" s="93"/>
      <c r="D2" s="93"/>
      <c r="E2" s="93"/>
      <c r="F2" s="39"/>
      <c r="G2" s="39"/>
      <c r="H2" s="39"/>
      <c r="I2" s="39"/>
      <c r="J2" s="39"/>
      <c r="K2" s="48" t="s">
        <v>2</v>
      </c>
    </row>
    <row r="3" spans="1:12" s="34" customFormat="1" ht="16.5" customHeight="1">
      <c r="A3" s="94" t="s">
        <v>76</v>
      </c>
      <c r="B3" s="95"/>
      <c r="C3" s="96"/>
      <c r="D3" s="104" t="s">
        <v>133</v>
      </c>
      <c r="E3" s="107" t="s">
        <v>45</v>
      </c>
      <c r="F3" s="97"/>
      <c r="G3" s="97"/>
      <c r="H3" s="97"/>
      <c r="I3" s="97"/>
      <c r="J3" s="97"/>
      <c r="K3" s="97"/>
    </row>
    <row r="4" spans="1:12" s="34" customFormat="1" ht="14.25" customHeight="1">
      <c r="A4" s="102" t="s">
        <v>56</v>
      </c>
      <c r="B4" s="103" t="s">
        <v>57</v>
      </c>
      <c r="C4" s="103" t="s">
        <v>58</v>
      </c>
      <c r="D4" s="105"/>
      <c r="E4" s="107"/>
      <c r="F4" s="98" t="s">
        <v>78</v>
      </c>
      <c r="G4" s="98"/>
      <c r="H4" s="98"/>
      <c r="I4" s="99" t="s">
        <v>79</v>
      </c>
      <c r="J4" s="100"/>
      <c r="K4" s="101"/>
    </row>
    <row r="5" spans="1:12" s="34" customFormat="1" ht="30.75" customHeight="1">
      <c r="A5" s="102"/>
      <c r="B5" s="103"/>
      <c r="C5" s="103"/>
      <c r="D5" s="106"/>
      <c r="E5" s="107"/>
      <c r="F5" s="40" t="s">
        <v>18</v>
      </c>
      <c r="G5" s="40" t="s">
        <v>134</v>
      </c>
      <c r="H5" s="40" t="s">
        <v>135</v>
      </c>
      <c r="I5" s="40" t="s">
        <v>18</v>
      </c>
      <c r="J5" s="40" t="s">
        <v>82</v>
      </c>
      <c r="K5" s="40" t="s">
        <v>83</v>
      </c>
    </row>
    <row r="6" spans="1:12" s="61" customFormat="1" ht="20.100000000000001" customHeight="1">
      <c r="A6" s="43" t="s">
        <v>68</v>
      </c>
      <c r="B6" s="42" t="s">
        <v>68</v>
      </c>
      <c r="C6" s="42" t="s">
        <v>68</v>
      </c>
      <c r="D6" s="42" t="s">
        <v>68</v>
      </c>
      <c r="E6" s="41">
        <v>1</v>
      </c>
      <c r="F6" s="41">
        <v>2</v>
      </c>
      <c r="G6" s="41">
        <v>3</v>
      </c>
      <c r="H6" s="41">
        <v>4</v>
      </c>
      <c r="I6" s="41">
        <v>5</v>
      </c>
      <c r="J6" s="41">
        <v>6</v>
      </c>
      <c r="K6" s="41">
        <v>7</v>
      </c>
    </row>
    <row r="7" spans="1:12" s="61" customFormat="1" ht="20.100000000000001" customHeight="1">
      <c r="A7" s="62"/>
      <c r="B7" s="63"/>
      <c r="C7" s="63"/>
      <c r="D7" s="60" t="s">
        <v>69</v>
      </c>
      <c r="E7" s="284">
        <f>E9+E10+E11+E8</f>
        <v>629</v>
      </c>
      <c r="F7" s="284">
        <f t="shared" ref="F7:K7" si="0">F9+F10+F11+F8</f>
        <v>619</v>
      </c>
      <c r="G7" s="284">
        <f t="shared" si="0"/>
        <v>600.41</v>
      </c>
      <c r="H7" s="284">
        <f t="shared" si="0"/>
        <v>18.59</v>
      </c>
      <c r="I7" s="284">
        <f t="shared" si="0"/>
        <v>10</v>
      </c>
      <c r="J7" s="284">
        <f t="shared" si="0"/>
        <v>0</v>
      </c>
      <c r="K7" s="284">
        <f t="shared" si="0"/>
        <v>10</v>
      </c>
      <c r="L7" s="285"/>
    </row>
    <row r="8" spans="1:12" s="61" customFormat="1" ht="20.100000000000001" customHeight="1">
      <c r="A8" s="62">
        <v>208</v>
      </c>
      <c r="B8" s="64">
        <v>5</v>
      </c>
      <c r="C8" s="64">
        <v>2</v>
      </c>
      <c r="D8" s="60" t="s">
        <v>91</v>
      </c>
      <c r="E8" s="284">
        <f>F8+I8</f>
        <v>34.6</v>
      </c>
      <c r="F8" s="284">
        <f>G8+H8</f>
        <v>34.6</v>
      </c>
      <c r="G8" s="284">
        <v>30.31</v>
      </c>
      <c r="H8" s="284">
        <v>4.29</v>
      </c>
      <c r="I8" s="284">
        <v>0</v>
      </c>
      <c r="J8" s="284">
        <v>0</v>
      </c>
      <c r="K8" s="183">
        <v>0</v>
      </c>
      <c r="L8" s="285"/>
    </row>
    <row r="9" spans="1:12" s="61" customFormat="1" ht="20.100000000000001" customHeight="1">
      <c r="A9" s="65" t="s">
        <v>70</v>
      </c>
      <c r="B9" s="65" t="s">
        <v>71</v>
      </c>
      <c r="C9" s="66" t="s">
        <v>72</v>
      </c>
      <c r="D9" s="130" t="s">
        <v>73</v>
      </c>
      <c r="E9" s="284">
        <f>F9+I9</f>
        <v>508.9</v>
      </c>
      <c r="F9" s="286">
        <f>G9+H9</f>
        <v>498.9</v>
      </c>
      <c r="G9" s="287">
        <v>484.6</v>
      </c>
      <c r="H9" s="287">
        <v>14.3</v>
      </c>
      <c r="I9" s="288">
        <v>10</v>
      </c>
      <c r="J9" s="288">
        <v>0</v>
      </c>
      <c r="K9" s="183">
        <v>10</v>
      </c>
      <c r="L9" s="285"/>
    </row>
    <row r="10" spans="1:12" s="35" customFormat="1" ht="14.25">
      <c r="A10" s="65" t="s">
        <v>84</v>
      </c>
      <c r="B10" s="65" t="s">
        <v>85</v>
      </c>
      <c r="C10" s="66" t="s">
        <v>72</v>
      </c>
      <c r="D10" s="130" t="s">
        <v>86</v>
      </c>
      <c r="E10" s="284">
        <f>F10+I10</f>
        <v>44.46</v>
      </c>
      <c r="F10" s="286">
        <f>G10+H10</f>
        <v>44.46</v>
      </c>
      <c r="G10" s="175">
        <v>44.46</v>
      </c>
      <c r="H10" s="287">
        <v>0</v>
      </c>
      <c r="I10" s="289">
        <v>0</v>
      </c>
      <c r="J10" s="290">
        <v>0</v>
      </c>
      <c r="K10" s="291">
        <v>0</v>
      </c>
      <c r="L10" s="292"/>
    </row>
    <row r="11" spans="1:12" s="35" customFormat="1" ht="14.25">
      <c r="A11" s="65" t="s">
        <v>87</v>
      </c>
      <c r="B11" s="65" t="s">
        <v>71</v>
      </c>
      <c r="C11" s="66" t="s">
        <v>72</v>
      </c>
      <c r="D11" s="130" t="s">
        <v>88</v>
      </c>
      <c r="E11" s="284">
        <f>F11+I11</f>
        <v>41.04</v>
      </c>
      <c r="F11" s="286">
        <f>G11+H11</f>
        <v>41.04</v>
      </c>
      <c r="G11" s="175">
        <v>41.04</v>
      </c>
      <c r="H11" s="287">
        <v>0</v>
      </c>
      <c r="I11" s="293">
        <v>0</v>
      </c>
      <c r="J11" s="287">
        <v>0</v>
      </c>
      <c r="K11" s="294">
        <v>0</v>
      </c>
      <c r="L11" s="292"/>
    </row>
    <row r="12" spans="1:12" s="35" customFormat="1" ht="14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</row>
    <row r="13" spans="1:12" s="35" customFormat="1" ht="14.25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</row>
    <row r="14" spans="1:12" s="35" customFormat="1" ht="14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</row>
    <row r="15" spans="1:12" s="35" customFormat="1" ht="14.25"/>
    <row r="16" spans="1:12" s="35" customFormat="1" ht="14.25"/>
    <row r="17" s="35" customFormat="1" ht="14.25"/>
    <row r="18" s="35" customFormat="1" ht="14.25"/>
    <row r="19" s="35" customFormat="1" ht="14.25"/>
    <row r="20" s="35" customFormat="1" ht="14.25"/>
    <row r="21" s="35" customFormat="1" ht="14.25"/>
    <row r="22" s="35" customFormat="1" ht="14.25"/>
    <row r="23" s="35" customFormat="1" ht="14.25"/>
    <row r="24" s="35" customFormat="1" ht="14.25"/>
    <row r="25" s="35" customFormat="1" ht="14.25"/>
    <row r="26" s="35" customFormat="1" ht="14.25"/>
    <row r="27" s="35" customFormat="1" ht="14.25"/>
    <row r="28" s="35" customFormat="1" ht="14.25"/>
    <row r="29" s="35" customFormat="1" ht="14.25"/>
    <row r="30" s="35" customFormat="1" ht="14.25"/>
    <row r="31" s="35" customFormat="1" ht="14.25"/>
    <row r="32" s="35" customFormat="1" ht="14.25"/>
    <row r="33" s="35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15" type="noConversion"/>
  <printOptions horizontalCentered="1"/>
  <pageMargins left="0.43263888888888902" right="0.47222222222222199" top="1.0625" bottom="0.27500000000000002" header="0.51180555555555596" footer="0.5118055555555559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0"/>
  <sheetViews>
    <sheetView showGridLines="0" workbookViewId="0">
      <selection activeCell="G9" sqref="G9"/>
    </sheetView>
  </sheetViews>
  <sheetFormatPr defaultColWidth="8.875" defaultRowHeight="13.5"/>
  <cols>
    <col min="1" max="1" width="4.5" style="59" customWidth="1"/>
    <col min="2" max="2" width="4.75" style="59" customWidth="1"/>
    <col min="3" max="3" width="26.125" style="59" customWidth="1"/>
    <col min="4" max="4" width="5" style="59" customWidth="1"/>
    <col min="5" max="5" width="6.125" style="59" customWidth="1"/>
    <col min="6" max="6" width="14.375" style="59" customWidth="1"/>
    <col min="7" max="7" width="6.75" style="297" customWidth="1"/>
    <col min="8" max="8" width="7.25" style="297" customWidth="1"/>
    <col min="9" max="9" width="7.125" style="59" customWidth="1"/>
    <col min="10" max="10" width="6.375" style="59" customWidth="1"/>
    <col min="11" max="11" width="5" style="59" customWidth="1"/>
    <col min="12" max="12" width="8" style="59" customWidth="1"/>
    <col min="13" max="13" width="4.625" style="59" customWidth="1"/>
    <col min="14" max="14" width="7.75" style="59" customWidth="1"/>
    <col min="15" max="15" width="4.125" style="59" customWidth="1"/>
    <col min="16" max="16" width="4.25" style="59" customWidth="1"/>
    <col min="17" max="17" width="4.375" style="59" customWidth="1"/>
    <col min="18" max="32" width="9" style="59"/>
    <col min="33" max="16352" width="8.875" style="59"/>
    <col min="16353" max="16380" width="9" style="59"/>
    <col min="16381" max="16384" width="8.875" style="59"/>
  </cols>
  <sheetData>
    <row r="1" spans="1:8">
      <c r="A1" s="218"/>
      <c r="B1" s="218"/>
      <c r="C1" s="218"/>
      <c r="D1" s="218"/>
      <c r="E1" s="215"/>
      <c r="F1" s="218"/>
      <c r="G1" s="295"/>
      <c r="H1" s="296" t="s">
        <v>286</v>
      </c>
    </row>
    <row r="2" spans="1:8" ht="25.5">
      <c r="A2" s="197" t="s">
        <v>332</v>
      </c>
      <c r="B2" s="197"/>
      <c r="C2" s="197"/>
      <c r="D2" s="197"/>
      <c r="E2" s="197"/>
      <c r="F2" s="197"/>
      <c r="G2" s="197"/>
      <c r="H2" s="197"/>
    </row>
    <row r="3" spans="1:8">
      <c r="A3" s="219" t="s">
        <v>323</v>
      </c>
      <c r="B3" s="220"/>
      <c r="C3" s="220"/>
      <c r="D3" s="220"/>
      <c r="E3" s="214"/>
      <c r="F3" s="220"/>
      <c r="G3" s="298"/>
      <c r="H3" s="296" t="s">
        <v>2</v>
      </c>
    </row>
    <row r="4" spans="1:8">
      <c r="A4" s="219"/>
      <c r="B4" s="220"/>
      <c r="C4" s="220"/>
      <c r="D4" s="220"/>
      <c r="E4" s="214"/>
      <c r="F4" s="220"/>
      <c r="G4" s="298"/>
      <c r="H4" s="296"/>
    </row>
    <row r="5" spans="1:8" ht="13.5" customHeight="1">
      <c r="A5" s="145" t="s">
        <v>137</v>
      </c>
      <c r="B5" s="196"/>
      <c r="C5" s="195"/>
      <c r="D5" s="155" t="s">
        <v>138</v>
      </c>
      <c r="E5" s="152"/>
      <c r="F5" s="152"/>
      <c r="G5" s="299" t="s">
        <v>13</v>
      </c>
      <c r="H5" s="300"/>
    </row>
    <row r="6" spans="1:8" ht="24">
      <c r="A6" s="221" t="s">
        <v>56</v>
      </c>
      <c r="B6" s="221" t="s">
        <v>57</v>
      </c>
      <c r="C6" s="222" t="s">
        <v>44</v>
      </c>
      <c r="D6" s="221" t="s">
        <v>56</v>
      </c>
      <c r="E6" s="213" t="s">
        <v>57</v>
      </c>
      <c r="F6" s="222" t="s">
        <v>44</v>
      </c>
      <c r="G6" s="301" t="s">
        <v>18</v>
      </c>
      <c r="H6" s="301" t="s">
        <v>19</v>
      </c>
    </row>
    <row r="7" spans="1:8">
      <c r="A7" s="223"/>
      <c r="B7" s="223"/>
      <c r="C7" s="224" t="s">
        <v>8</v>
      </c>
      <c r="D7" s="224"/>
      <c r="E7" s="216"/>
      <c r="F7" s="224"/>
      <c r="G7" s="302">
        <v>619</v>
      </c>
      <c r="H7" s="302">
        <v>619</v>
      </c>
    </row>
    <row r="8" spans="1:8" ht="24">
      <c r="A8" s="223" t="s">
        <v>287</v>
      </c>
      <c r="B8" s="223"/>
      <c r="C8" s="224" t="s">
        <v>288</v>
      </c>
      <c r="D8" s="224">
        <v>509</v>
      </c>
      <c r="E8" s="216"/>
      <c r="F8" s="224" t="s">
        <v>288</v>
      </c>
      <c r="G8" s="302">
        <v>30.97</v>
      </c>
      <c r="H8" s="302">
        <v>30.97</v>
      </c>
    </row>
    <row r="9" spans="1:8" ht="24">
      <c r="A9" s="223" t="s">
        <v>289</v>
      </c>
      <c r="B9" s="223" t="s">
        <v>72</v>
      </c>
      <c r="C9" s="224" t="s">
        <v>290</v>
      </c>
      <c r="D9" s="224">
        <v>509</v>
      </c>
      <c r="E9" s="216" t="s">
        <v>90</v>
      </c>
      <c r="F9" s="224" t="s">
        <v>139</v>
      </c>
      <c r="G9" s="302">
        <v>9.9</v>
      </c>
      <c r="H9" s="302">
        <v>9.9</v>
      </c>
    </row>
    <row r="10" spans="1:8">
      <c r="A10" s="223" t="s">
        <v>287</v>
      </c>
      <c r="B10" s="223" t="s">
        <v>90</v>
      </c>
      <c r="C10" s="224" t="s">
        <v>324</v>
      </c>
      <c r="D10" s="224">
        <v>509</v>
      </c>
      <c r="E10" s="216" t="s">
        <v>72</v>
      </c>
      <c r="F10" s="224" t="s">
        <v>325</v>
      </c>
      <c r="G10" s="302">
        <v>0.66</v>
      </c>
      <c r="H10" s="302">
        <v>0.66</v>
      </c>
    </row>
    <row r="11" spans="1:8" ht="24">
      <c r="A11" s="223" t="s">
        <v>289</v>
      </c>
      <c r="B11" s="223" t="s">
        <v>292</v>
      </c>
      <c r="C11" s="224" t="s">
        <v>293</v>
      </c>
      <c r="D11" s="224">
        <v>509</v>
      </c>
      <c r="E11" s="216" t="s">
        <v>336</v>
      </c>
      <c r="F11" s="224" t="s">
        <v>139</v>
      </c>
      <c r="G11" s="302">
        <v>14.04</v>
      </c>
      <c r="H11" s="302">
        <v>14.04</v>
      </c>
    </row>
    <row r="12" spans="1:8" ht="24">
      <c r="A12" s="223" t="s">
        <v>289</v>
      </c>
      <c r="B12" s="223" t="s">
        <v>294</v>
      </c>
      <c r="C12" s="224" t="s">
        <v>295</v>
      </c>
      <c r="D12" s="224">
        <v>509</v>
      </c>
      <c r="E12" s="216" t="s">
        <v>90</v>
      </c>
      <c r="F12" s="224" t="s">
        <v>139</v>
      </c>
      <c r="G12" s="302">
        <v>6.37</v>
      </c>
      <c r="H12" s="302">
        <v>6.37</v>
      </c>
    </row>
    <row r="13" spans="1:8">
      <c r="A13" s="223" t="s">
        <v>297</v>
      </c>
      <c r="B13" s="223"/>
      <c r="C13" s="224" t="s">
        <v>334</v>
      </c>
      <c r="D13" s="224">
        <v>501</v>
      </c>
      <c r="E13" s="216"/>
      <c r="F13" s="224" t="s">
        <v>334</v>
      </c>
      <c r="G13" s="302">
        <v>569.44000000000005</v>
      </c>
      <c r="H13" s="302">
        <v>569.44000000000005</v>
      </c>
    </row>
    <row r="14" spans="1:8" ht="24">
      <c r="A14" s="223" t="s">
        <v>298</v>
      </c>
      <c r="B14" s="223" t="s">
        <v>72</v>
      </c>
      <c r="C14" s="224" t="s">
        <v>299</v>
      </c>
      <c r="D14" s="224">
        <v>501</v>
      </c>
      <c r="E14" s="216" t="s">
        <v>72</v>
      </c>
      <c r="F14" s="224" t="s">
        <v>326</v>
      </c>
      <c r="G14" s="302">
        <v>208.69</v>
      </c>
      <c r="H14" s="302">
        <v>208.69</v>
      </c>
    </row>
    <row r="15" spans="1:8" ht="24">
      <c r="A15" s="223" t="s">
        <v>298</v>
      </c>
      <c r="B15" s="223" t="s">
        <v>71</v>
      </c>
      <c r="C15" s="224" t="s">
        <v>300</v>
      </c>
      <c r="D15" s="224">
        <v>501</v>
      </c>
      <c r="E15" s="216" t="s">
        <v>335</v>
      </c>
      <c r="F15" s="224" t="s">
        <v>326</v>
      </c>
      <c r="G15" s="302">
        <v>16.559999999999999</v>
      </c>
      <c r="H15" s="302">
        <v>16.559999999999999</v>
      </c>
    </row>
    <row r="16" spans="1:8" ht="24">
      <c r="A16" s="223" t="s">
        <v>298</v>
      </c>
      <c r="B16" s="223" t="s">
        <v>71</v>
      </c>
      <c r="C16" s="224" t="s">
        <v>301</v>
      </c>
      <c r="D16" s="224">
        <v>501</v>
      </c>
      <c r="E16" s="216" t="s">
        <v>296</v>
      </c>
      <c r="F16" s="224" t="s">
        <v>327</v>
      </c>
      <c r="G16" s="302">
        <v>7.71</v>
      </c>
      <c r="H16" s="302">
        <v>7.71</v>
      </c>
    </row>
    <row r="17" spans="1:8" ht="24">
      <c r="A17" s="223" t="s">
        <v>298</v>
      </c>
      <c r="B17" s="223" t="s">
        <v>302</v>
      </c>
      <c r="C17" s="224" t="s">
        <v>303</v>
      </c>
      <c r="D17" s="224">
        <v>501</v>
      </c>
      <c r="E17" s="216" t="s">
        <v>72</v>
      </c>
      <c r="F17" s="224" t="s">
        <v>326</v>
      </c>
      <c r="G17" s="302">
        <v>52.96</v>
      </c>
      <c r="H17" s="302">
        <v>52.96</v>
      </c>
    </row>
    <row r="18" spans="1:8" ht="24">
      <c r="A18" s="223" t="s">
        <v>298</v>
      </c>
      <c r="B18" s="223" t="s">
        <v>304</v>
      </c>
      <c r="C18" s="224" t="s">
        <v>305</v>
      </c>
      <c r="D18" s="224">
        <v>501</v>
      </c>
      <c r="E18" s="216" t="s">
        <v>72</v>
      </c>
      <c r="F18" s="224" t="s">
        <v>326</v>
      </c>
      <c r="G18" s="302">
        <v>55.89</v>
      </c>
      <c r="H18" s="302">
        <v>55.89</v>
      </c>
    </row>
    <row r="19" spans="1:8" ht="24">
      <c r="A19" s="223" t="s">
        <v>298</v>
      </c>
      <c r="B19" s="223" t="s">
        <v>304</v>
      </c>
      <c r="C19" s="224" t="s">
        <v>306</v>
      </c>
      <c r="D19" s="224">
        <v>501</v>
      </c>
      <c r="E19" s="216" t="s">
        <v>72</v>
      </c>
      <c r="F19" s="224" t="s">
        <v>326</v>
      </c>
      <c r="G19" s="302">
        <v>37.26</v>
      </c>
      <c r="H19" s="302">
        <v>37.26</v>
      </c>
    </row>
    <row r="20" spans="1:8" ht="24">
      <c r="A20" s="223" t="s">
        <v>298</v>
      </c>
      <c r="B20" s="223" t="s">
        <v>307</v>
      </c>
      <c r="C20" s="224" t="s">
        <v>308</v>
      </c>
      <c r="D20" s="224">
        <v>501</v>
      </c>
      <c r="E20" s="216" t="s">
        <v>71</v>
      </c>
      <c r="F20" s="224" t="s">
        <v>328</v>
      </c>
      <c r="G20" s="302">
        <v>63.55</v>
      </c>
      <c r="H20" s="302">
        <v>63.55</v>
      </c>
    </row>
    <row r="21" spans="1:8" ht="24">
      <c r="A21" s="223" t="s">
        <v>298</v>
      </c>
      <c r="B21" s="223" t="s">
        <v>276</v>
      </c>
      <c r="C21" s="224" t="s">
        <v>309</v>
      </c>
      <c r="D21" s="224">
        <v>501</v>
      </c>
      <c r="E21" s="216" t="s">
        <v>71</v>
      </c>
      <c r="F21" s="224" t="s">
        <v>328</v>
      </c>
      <c r="G21" s="302">
        <v>44.46</v>
      </c>
      <c r="H21" s="302">
        <v>44.46</v>
      </c>
    </row>
    <row r="22" spans="1:8" ht="24">
      <c r="A22" s="223" t="s">
        <v>298</v>
      </c>
      <c r="B22" s="223" t="s">
        <v>310</v>
      </c>
      <c r="C22" s="224" t="s">
        <v>311</v>
      </c>
      <c r="D22" s="224">
        <v>501</v>
      </c>
      <c r="E22" s="216" t="s">
        <v>71</v>
      </c>
      <c r="F22" s="224" t="s">
        <v>328</v>
      </c>
      <c r="G22" s="302">
        <v>1.59</v>
      </c>
      <c r="H22" s="302">
        <v>1.59</v>
      </c>
    </row>
    <row r="23" spans="1:8" ht="24">
      <c r="A23" s="223" t="s">
        <v>298</v>
      </c>
      <c r="B23" s="223" t="s">
        <v>310</v>
      </c>
      <c r="C23" s="224" t="s">
        <v>312</v>
      </c>
      <c r="D23" s="224">
        <v>501</v>
      </c>
      <c r="E23" s="216" t="s">
        <v>71</v>
      </c>
      <c r="F23" s="224" t="s">
        <v>328</v>
      </c>
      <c r="G23" s="302">
        <v>1.59</v>
      </c>
      <c r="H23" s="302">
        <v>1.59</v>
      </c>
    </row>
    <row r="24" spans="1:8" ht="24">
      <c r="A24" s="223" t="s">
        <v>298</v>
      </c>
      <c r="B24" s="223" t="s">
        <v>310</v>
      </c>
      <c r="C24" s="224" t="s">
        <v>313</v>
      </c>
      <c r="D24" s="224">
        <v>501</v>
      </c>
      <c r="E24" s="216" t="s">
        <v>71</v>
      </c>
      <c r="F24" s="224" t="s">
        <v>328</v>
      </c>
      <c r="G24" s="302">
        <v>6.36</v>
      </c>
      <c r="H24" s="302">
        <v>6.36</v>
      </c>
    </row>
    <row r="25" spans="1:8" ht="24">
      <c r="A25" s="223" t="s">
        <v>298</v>
      </c>
      <c r="B25" s="223" t="s">
        <v>291</v>
      </c>
      <c r="C25" s="224" t="s">
        <v>314</v>
      </c>
      <c r="D25" s="224">
        <v>501</v>
      </c>
      <c r="E25" s="216" t="s">
        <v>302</v>
      </c>
      <c r="F25" s="224" t="s">
        <v>329</v>
      </c>
      <c r="G25" s="302">
        <v>41.04</v>
      </c>
      <c r="H25" s="302">
        <v>41.04</v>
      </c>
    </row>
    <row r="26" spans="1:8" ht="24">
      <c r="A26" s="223" t="s">
        <v>298</v>
      </c>
      <c r="B26" s="223" t="s">
        <v>296</v>
      </c>
      <c r="C26" s="224" t="s">
        <v>315</v>
      </c>
      <c r="D26" s="224">
        <v>501</v>
      </c>
      <c r="E26" s="216" t="s">
        <v>296</v>
      </c>
      <c r="F26" s="224" t="s">
        <v>327</v>
      </c>
      <c r="G26" s="302">
        <v>31.78</v>
      </c>
      <c r="H26" s="302">
        <v>31.78</v>
      </c>
    </row>
    <row r="27" spans="1:8" ht="18" customHeight="1">
      <c r="A27" s="223" t="s">
        <v>316</v>
      </c>
      <c r="B27" s="223"/>
      <c r="C27" s="224" t="s">
        <v>333</v>
      </c>
      <c r="D27" s="224">
        <v>502</v>
      </c>
      <c r="E27" s="216"/>
      <c r="F27" s="224" t="s">
        <v>317</v>
      </c>
      <c r="G27" s="302">
        <v>18.59</v>
      </c>
      <c r="H27" s="302">
        <v>18.59</v>
      </c>
    </row>
    <row r="28" spans="1:8" ht="24">
      <c r="A28" s="223" t="s">
        <v>318</v>
      </c>
      <c r="B28" s="223" t="s">
        <v>319</v>
      </c>
      <c r="C28" s="224" t="s">
        <v>320</v>
      </c>
      <c r="D28" s="224">
        <v>502</v>
      </c>
      <c r="E28" s="216" t="s">
        <v>72</v>
      </c>
      <c r="F28" s="224" t="s">
        <v>330</v>
      </c>
      <c r="G28" s="302">
        <v>6.36</v>
      </c>
      <c r="H28" s="302">
        <v>6.36</v>
      </c>
    </row>
    <row r="29" spans="1:8" ht="24">
      <c r="A29" s="223" t="s">
        <v>318</v>
      </c>
      <c r="B29" s="223" t="s">
        <v>321</v>
      </c>
      <c r="C29" s="224" t="s">
        <v>322</v>
      </c>
      <c r="D29" s="224">
        <v>502</v>
      </c>
      <c r="E29" s="216" t="s">
        <v>72</v>
      </c>
      <c r="F29" s="224" t="s">
        <v>330</v>
      </c>
      <c r="G29" s="302">
        <v>7.94</v>
      </c>
      <c r="H29" s="302">
        <v>7.94</v>
      </c>
    </row>
    <row r="30" spans="1:8">
      <c r="A30" s="223">
        <v>302</v>
      </c>
      <c r="B30" s="223">
        <v>99</v>
      </c>
      <c r="C30" s="217" t="s">
        <v>331</v>
      </c>
      <c r="D30" s="211">
        <v>502</v>
      </c>
      <c r="E30" s="212" t="s">
        <v>296</v>
      </c>
      <c r="F30" s="217" t="s">
        <v>331</v>
      </c>
      <c r="G30" s="303">
        <v>4.29</v>
      </c>
      <c r="H30" s="303">
        <v>4.29</v>
      </c>
    </row>
  </sheetData>
  <mergeCells count="4">
    <mergeCell ref="A2:H2"/>
    <mergeCell ref="A5:C5"/>
    <mergeCell ref="D5:F5"/>
    <mergeCell ref="G5:H5"/>
  </mergeCells>
  <phoneticPr fontId="15" type="noConversion"/>
  <printOptions horizontalCentered="1"/>
  <pageMargins left="0.43263888888888902" right="0.47222222222222199" top="1.0625" bottom="0.27500000000000002" header="0.29861111111111099" footer="0.29861111111111099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35"/>
  <sheetViews>
    <sheetView showGridLines="0" workbookViewId="0">
      <selection activeCell="B10" sqref="B10"/>
    </sheetView>
  </sheetViews>
  <sheetFormatPr defaultColWidth="8.875" defaultRowHeight="14.25"/>
  <cols>
    <col min="1" max="1" width="55.375" style="51" customWidth="1"/>
    <col min="2" max="2" width="51.75" style="51" customWidth="1"/>
    <col min="3" max="3" width="27" style="51" customWidth="1"/>
    <col min="4" max="32" width="9" style="51"/>
    <col min="33" max="16384" width="8.875" style="51"/>
  </cols>
  <sheetData>
    <row r="1" spans="1:3" s="49" customFormat="1" ht="42" customHeight="1">
      <c r="A1" s="108" t="s">
        <v>140</v>
      </c>
      <c r="B1" s="108"/>
      <c r="C1" s="52"/>
    </row>
    <row r="2" spans="1:3" ht="15" customHeight="1">
      <c r="A2" s="37" t="s">
        <v>75</v>
      </c>
      <c r="B2" s="53" t="s">
        <v>2</v>
      </c>
    </row>
    <row r="3" spans="1:3" s="50" customFormat="1" ht="19.899999999999999" customHeight="1">
      <c r="A3" s="54" t="s">
        <v>141</v>
      </c>
      <c r="B3" s="55" t="s">
        <v>142</v>
      </c>
      <c r="C3" s="51"/>
    </row>
    <row r="4" spans="1:3" s="50" customFormat="1" ht="19.899999999999999" customHeight="1">
      <c r="A4" s="56" t="s">
        <v>143</v>
      </c>
      <c r="B4" s="57"/>
      <c r="C4" s="51"/>
    </row>
    <row r="5" spans="1:3" s="50" customFormat="1" ht="19.899999999999999" customHeight="1">
      <c r="A5" s="58" t="s">
        <v>144</v>
      </c>
      <c r="B5" s="57">
        <v>0</v>
      </c>
      <c r="C5" s="51"/>
    </row>
    <row r="6" spans="1:3" s="50" customFormat="1" ht="19.899999999999999" customHeight="1">
      <c r="A6" s="58" t="s">
        <v>145</v>
      </c>
      <c r="B6" s="57">
        <v>0</v>
      </c>
      <c r="C6" s="51"/>
    </row>
    <row r="7" spans="1:3" s="50" customFormat="1" ht="19.899999999999999" customHeight="1">
      <c r="A7" s="58" t="s">
        <v>146</v>
      </c>
      <c r="B7" s="57">
        <v>2.5</v>
      </c>
      <c r="C7" s="51"/>
    </row>
    <row r="8" spans="1:3" s="50" customFormat="1" ht="19.899999999999999" customHeight="1">
      <c r="A8" s="58" t="s">
        <v>147</v>
      </c>
      <c r="B8" s="57">
        <v>2.5</v>
      </c>
      <c r="C8" s="51"/>
    </row>
    <row r="9" spans="1:3" s="50" customFormat="1" ht="19.899999999999999" customHeight="1">
      <c r="A9" s="58" t="s">
        <v>148</v>
      </c>
      <c r="B9" s="57">
        <v>0</v>
      </c>
      <c r="C9" s="51"/>
    </row>
    <row r="10" spans="1:3" s="50" customFormat="1" ht="6" customHeight="1">
      <c r="A10" s="12"/>
      <c r="B10" s="12"/>
      <c r="C10" s="51"/>
    </row>
    <row r="11" spans="1:3" s="50" customFormat="1" ht="78" customHeight="1">
      <c r="A11" s="109" t="s">
        <v>149</v>
      </c>
      <c r="B11" s="109"/>
      <c r="C11" s="51"/>
    </row>
    <row r="12" spans="1:3" s="50" customFormat="1" ht="14.25" customHeight="1">
      <c r="A12" s="51"/>
      <c r="B12" s="51"/>
      <c r="C12" s="51"/>
    </row>
    <row r="13" spans="1:3" s="50" customFormat="1" ht="14.25" customHeight="1">
      <c r="A13" s="51"/>
      <c r="B13" s="51"/>
      <c r="C13" s="51"/>
    </row>
    <row r="14" spans="1:3" s="50" customFormat="1" ht="14.25" customHeight="1">
      <c r="A14" s="51"/>
      <c r="B14" s="51"/>
      <c r="C14" s="51"/>
    </row>
    <row r="15" spans="1:3" s="50" customFormat="1" ht="14.25" customHeight="1">
      <c r="A15" s="51"/>
      <c r="B15" s="51"/>
      <c r="C15" s="51"/>
    </row>
    <row r="16" spans="1:3" s="50" customFormat="1" ht="14.25" customHeight="1">
      <c r="A16" s="51"/>
      <c r="B16" s="51"/>
      <c r="C16" s="51"/>
    </row>
    <row r="17" spans="1:3" s="50" customFormat="1" ht="14.25" customHeight="1"/>
    <row r="18" spans="1:3" s="50" customFormat="1" ht="14.25" customHeight="1"/>
    <row r="19" spans="1:3" s="50" customFormat="1" ht="14.25" customHeight="1"/>
    <row r="20" spans="1:3" s="50" customFormat="1" ht="14.25" customHeight="1"/>
    <row r="21" spans="1:3" s="50" customFormat="1" ht="14.25" customHeight="1"/>
    <row r="22" spans="1:3" s="50" customFormat="1" ht="14.25" customHeight="1"/>
    <row r="23" spans="1:3" s="50" customFormat="1" ht="14.25" customHeight="1"/>
    <row r="24" spans="1:3" s="50" customFormat="1" ht="14.25" customHeight="1"/>
    <row r="25" spans="1:3" s="50" customFormat="1" ht="14.25" customHeight="1"/>
    <row r="26" spans="1:3" s="50" customFormat="1" ht="14.25" customHeight="1"/>
    <row r="27" spans="1:3" s="50" customFormat="1" ht="14.25" customHeight="1"/>
    <row r="28" spans="1:3" s="50" customFormat="1" ht="14.25" customHeight="1"/>
    <row r="29" spans="1:3" s="50" customFormat="1" ht="14.25" customHeight="1"/>
    <row r="30" spans="1:3" s="50" customFormat="1" ht="14.25" customHeight="1"/>
    <row r="31" spans="1:3" s="50" customFormat="1" ht="14.25" customHeight="1"/>
    <row r="32" spans="1:3" s="50" customFormat="1" ht="14.25" customHeight="1">
      <c r="A32" s="51"/>
      <c r="B32" s="51"/>
      <c r="C32" s="51"/>
    </row>
    <row r="33" spans="1:3" s="50" customFormat="1" ht="14.25" customHeight="1">
      <c r="A33" s="51"/>
      <c r="B33" s="51"/>
      <c r="C33" s="51"/>
    </row>
    <row r="34" spans="1:3" s="50" customFormat="1" ht="14.25" customHeight="1">
      <c r="A34" s="51"/>
      <c r="B34" s="51"/>
      <c r="C34" s="51"/>
    </row>
    <row r="35" spans="1:3" s="50" customFormat="1" ht="14.25" customHeight="1">
      <c r="A35" s="51"/>
      <c r="B35" s="51"/>
      <c r="C35" s="51"/>
    </row>
  </sheetData>
  <mergeCells count="2">
    <mergeCell ref="A1:B1"/>
    <mergeCell ref="A11:B11"/>
  </mergeCells>
  <phoneticPr fontId="15" type="noConversion"/>
  <printOptions horizontalCentered="1"/>
  <pageMargins left="1.22013888888889" right="1.45625" top="1.0625" bottom="1.0625" header="0.50763888888888897" footer="0.50763888888888897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31"/>
  <sheetViews>
    <sheetView showGridLines="0" workbookViewId="0">
      <selection activeCell="E10" sqref="E10"/>
    </sheetView>
  </sheetViews>
  <sheetFormatPr defaultColWidth="7" defaultRowHeight="11.25"/>
  <cols>
    <col min="1" max="2" width="3.375" style="36" customWidth="1"/>
    <col min="3" max="3" width="3.625" style="36" customWidth="1"/>
    <col min="4" max="4" width="23.5" style="36" customWidth="1"/>
    <col min="5" max="5" width="10.25" style="36" customWidth="1"/>
    <col min="6" max="11" width="10.625" style="36" customWidth="1"/>
    <col min="12" max="16384" width="7" style="36"/>
  </cols>
  <sheetData>
    <row r="1" spans="1:11" ht="42" customHeight="1">
      <c r="A1" s="92" t="s">
        <v>150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ht="15" customHeight="1">
      <c r="A2" s="93" t="s">
        <v>75</v>
      </c>
      <c r="B2" s="93"/>
      <c r="C2" s="93"/>
      <c r="D2" s="93"/>
      <c r="E2" s="38"/>
      <c r="F2" s="39"/>
      <c r="G2" s="39"/>
      <c r="H2" s="39"/>
      <c r="I2" s="39"/>
      <c r="J2" s="39"/>
      <c r="K2" s="48" t="s">
        <v>2</v>
      </c>
    </row>
    <row r="3" spans="1:11" s="34" customFormat="1" ht="16.5" customHeight="1">
      <c r="A3" s="94" t="s">
        <v>76</v>
      </c>
      <c r="B3" s="95"/>
      <c r="C3" s="96"/>
      <c r="D3" s="104" t="s">
        <v>44</v>
      </c>
      <c r="E3" s="107" t="s">
        <v>45</v>
      </c>
      <c r="F3" s="97"/>
      <c r="G3" s="97"/>
      <c r="H3" s="97"/>
      <c r="I3" s="97"/>
      <c r="J3" s="97"/>
      <c r="K3" s="97"/>
    </row>
    <row r="4" spans="1:11" s="34" customFormat="1" ht="14.25" customHeight="1">
      <c r="A4" s="102" t="s">
        <v>56</v>
      </c>
      <c r="B4" s="103" t="s">
        <v>57</v>
      </c>
      <c r="C4" s="103" t="s">
        <v>58</v>
      </c>
      <c r="D4" s="105"/>
      <c r="E4" s="107"/>
      <c r="F4" s="98" t="s">
        <v>78</v>
      </c>
      <c r="G4" s="98"/>
      <c r="H4" s="98"/>
      <c r="I4" s="99" t="s">
        <v>79</v>
      </c>
      <c r="J4" s="100"/>
      <c r="K4" s="101"/>
    </row>
    <row r="5" spans="1:11" s="34" customFormat="1" ht="37.5" customHeight="1">
      <c r="A5" s="102"/>
      <c r="B5" s="103"/>
      <c r="C5" s="103"/>
      <c r="D5" s="106"/>
      <c r="E5" s="107"/>
      <c r="F5" s="40" t="s">
        <v>18</v>
      </c>
      <c r="G5" s="40" t="s">
        <v>134</v>
      </c>
      <c r="H5" s="40" t="s">
        <v>135</v>
      </c>
      <c r="I5" s="40" t="s">
        <v>18</v>
      </c>
      <c r="J5" s="40" t="s">
        <v>82</v>
      </c>
      <c r="K5" s="40" t="s">
        <v>83</v>
      </c>
    </row>
    <row r="6" spans="1:11" s="34" customFormat="1" ht="20.100000000000001" customHeight="1">
      <c r="A6" s="43" t="s">
        <v>68</v>
      </c>
      <c r="B6" s="42" t="s">
        <v>68</v>
      </c>
      <c r="C6" s="42" t="s">
        <v>68</v>
      </c>
      <c r="D6" s="42" t="s">
        <v>68</v>
      </c>
      <c r="E6" s="41">
        <v>1</v>
      </c>
      <c r="F6" s="41">
        <v>2</v>
      </c>
      <c r="G6" s="41">
        <v>3</v>
      </c>
      <c r="H6" s="41">
        <v>4</v>
      </c>
      <c r="I6" s="41">
        <v>5</v>
      </c>
      <c r="J6" s="41">
        <v>6</v>
      </c>
      <c r="K6" s="41">
        <v>7</v>
      </c>
    </row>
    <row r="7" spans="1:11" s="34" customFormat="1" ht="20.100000000000001" customHeight="1">
      <c r="A7" s="44"/>
      <c r="B7" s="45"/>
      <c r="C7" s="45"/>
      <c r="D7" s="46"/>
      <c r="E7" s="210">
        <v>0</v>
      </c>
      <c r="F7" s="210">
        <v>0</v>
      </c>
      <c r="G7" s="210">
        <v>0</v>
      </c>
      <c r="H7" s="210">
        <v>0</v>
      </c>
      <c r="I7" s="210">
        <v>0</v>
      </c>
      <c r="J7" s="210">
        <v>0</v>
      </c>
      <c r="K7" s="210">
        <v>0</v>
      </c>
    </row>
    <row r="8" spans="1:11" s="35" customFormat="1" ht="14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</row>
    <row r="9" spans="1:11" s="35" customFormat="1" ht="14.25">
      <c r="A9" s="36"/>
      <c r="B9" s="47"/>
      <c r="C9" s="47"/>
      <c r="D9" s="47"/>
      <c r="E9" s="47"/>
      <c r="F9" s="47"/>
      <c r="G9" s="47"/>
      <c r="H9" s="47"/>
      <c r="I9" s="47"/>
      <c r="J9" s="47"/>
      <c r="K9" s="47"/>
    </row>
    <row r="10" spans="1:11" s="35" customFormat="1" ht="14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s="35" customFormat="1" ht="14.2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</row>
    <row r="12" spans="1:11" s="35" customFormat="1" ht="14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</row>
    <row r="13" spans="1:11" s="35" customFormat="1" ht="14.25"/>
    <row r="14" spans="1:11" s="35" customFormat="1" ht="14.25"/>
    <row r="15" spans="1:11" s="35" customFormat="1" ht="14.25"/>
    <row r="16" spans="1:11" s="35" customFormat="1" ht="14.25"/>
    <row r="17" s="35" customFormat="1" ht="14.25"/>
    <row r="18" s="35" customFormat="1" ht="14.25"/>
    <row r="19" s="35" customFormat="1" ht="14.25"/>
    <row r="20" s="35" customFormat="1" ht="14.25"/>
    <row r="21" s="35" customFormat="1" ht="14.25"/>
    <row r="22" s="35" customFormat="1" ht="14.25"/>
    <row r="23" s="35" customFormat="1" ht="14.25"/>
    <row r="24" s="35" customFormat="1" ht="14.25"/>
    <row r="25" s="35" customFormat="1" ht="14.25"/>
    <row r="26" s="35" customFormat="1" ht="14.25"/>
    <row r="27" s="35" customFormat="1" ht="14.25"/>
    <row r="28" s="35" customFormat="1" ht="14.25"/>
    <row r="29" s="35" customFormat="1" ht="14.25"/>
    <row r="30" s="35" customFormat="1" ht="14.25"/>
    <row r="31" s="35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15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7"/>
  <sheetViews>
    <sheetView showGridLines="0" workbookViewId="0">
      <selection activeCell="C25" sqref="C25"/>
    </sheetView>
  </sheetViews>
  <sheetFormatPr defaultColWidth="8.875" defaultRowHeight="14.25"/>
  <cols>
    <col min="1" max="1" width="38" style="22" customWidth="1"/>
    <col min="2" max="2" width="15.5" style="22" customWidth="1"/>
    <col min="3" max="3" width="37.625" style="22" customWidth="1"/>
    <col min="4" max="4" width="14.625" style="207" customWidth="1"/>
    <col min="5" max="32" width="9" style="22"/>
    <col min="33" max="16384" width="8.875" style="22"/>
  </cols>
  <sheetData>
    <row r="1" spans="1:4" ht="42" customHeight="1">
      <c r="A1" s="110" t="s">
        <v>151</v>
      </c>
      <c r="B1" s="110"/>
      <c r="C1" s="110"/>
      <c r="D1" s="110"/>
    </row>
    <row r="2" spans="1:4" ht="15" customHeight="1">
      <c r="A2" s="23" t="s">
        <v>75</v>
      </c>
      <c r="B2" s="23"/>
      <c r="C2" s="23"/>
      <c r="D2" s="191" t="s">
        <v>2</v>
      </c>
    </row>
    <row r="3" spans="1:4" ht="21" customHeight="1">
      <c r="A3" s="24" t="s">
        <v>152</v>
      </c>
      <c r="B3" s="25" t="s">
        <v>153</v>
      </c>
      <c r="C3" s="24" t="s">
        <v>152</v>
      </c>
      <c r="D3" s="177" t="s">
        <v>154</v>
      </c>
    </row>
    <row r="4" spans="1:4" ht="21" customHeight="1">
      <c r="A4" s="26" t="s">
        <v>155</v>
      </c>
      <c r="B4" s="184">
        <v>0</v>
      </c>
      <c r="C4" s="27" t="s">
        <v>156</v>
      </c>
      <c r="D4" s="209">
        <v>0</v>
      </c>
    </row>
    <row r="5" spans="1:4" ht="21" customHeight="1">
      <c r="A5" s="26" t="s">
        <v>157</v>
      </c>
      <c r="B5" s="184">
        <v>0</v>
      </c>
      <c r="C5" s="27" t="s">
        <v>158</v>
      </c>
      <c r="D5" s="209">
        <v>0</v>
      </c>
    </row>
    <row r="6" spans="1:4" ht="21" customHeight="1">
      <c r="A6" s="26" t="s">
        <v>159</v>
      </c>
      <c r="B6" s="184">
        <v>0</v>
      </c>
      <c r="C6" s="27" t="s">
        <v>160</v>
      </c>
      <c r="D6" s="209">
        <v>0</v>
      </c>
    </row>
    <row r="7" spans="1:4" ht="21" customHeight="1">
      <c r="A7" s="26" t="s">
        <v>161</v>
      </c>
      <c r="B7" s="184">
        <v>0</v>
      </c>
      <c r="C7" s="27" t="s">
        <v>162</v>
      </c>
      <c r="D7" s="209">
        <v>0</v>
      </c>
    </row>
    <row r="8" spans="1:4" ht="21" customHeight="1">
      <c r="A8" s="26" t="s">
        <v>163</v>
      </c>
      <c r="B8" s="184">
        <v>0</v>
      </c>
      <c r="C8" s="27" t="s">
        <v>164</v>
      </c>
      <c r="D8" s="209">
        <v>0</v>
      </c>
    </row>
    <row r="9" spans="1:4" ht="21" customHeight="1">
      <c r="A9" s="26"/>
      <c r="B9" s="184"/>
      <c r="C9" s="27"/>
      <c r="D9" s="209"/>
    </row>
    <row r="10" spans="1:4" s="20" customFormat="1" ht="21" customHeight="1">
      <c r="A10" s="28" t="s">
        <v>165</v>
      </c>
      <c r="B10" s="184">
        <v>0</v>
      </c>
      <c r="C10" s="29" t="s">
        <v>166</v>
      </c>
      <c r="D10" s="208">
        <v>0</v>
      </c>
    </row>
    <row r="11" spans="1:4" s="21" customFormat="1" ht="21" customHeight="1">
      <c r="A11" s="30" t="s">
        <v>167</v>
      </c>
      <c r="B11" s="184">
        <v>0</v>
      </c>
      <c r="C11" s="31" t="s">
        <v>168</v>
      </c>
      <c r="D11" s="209">
        <v>0</v>
      </c>
    </row>
    <row r="12" spans="1:4" ht="21" customHeight="1">
      <c r="A12" s="32" t="s">
        <v>169</v>
      </c>
      <c r="B12" s="184">
        <v>0</v>
      </c>
      <c r="C12" s="30"/>
      <c r="D12" s="209"/>
    </row>
    <row r="13" spans="1:4" ht="21" customHeight="1">
      <c r="A13" s="31"/>
      <c r="B13" s="184"/>
      <c r="C13" s="30"/>
      <c r="D13" s="209"/>
    </row>
    <row r="14" spans="1:4" ht="21" customHeight="1">
      <c r="A14" s="28" t="s">
        <v>39</v>
      </c>
      <c r="B14" s="184">
        <v>0</v>
      </c>
      <c r="C14" s="29" t="s">
        <v>40</v>
      </c>
      <c r="D14" s="208">
        <v>0</v>
      </c>
    </row>
    <row r="15" spans="1:4" s="20" customFormat="1" ht="21" customHeight="1">
      <c r="A15" s="22"/>
      <c r="B15" s="22"/>
      <c r="C15" s="22"/>
      <c r="D15" s="207"/>
    </row>
    <row r="17" spans="2:2">
      <c r="B17" s="33"/>
    </row>
  </sheetData>
  <mergeCells count="1">
    <mergeCell ref="A1:D1"/>
  </mergeCells>
  <phoneticPr fontId="15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18</vt:i4>
      </vt:variant>
    </vt:vector>
  </HeadingPairs>
  <TitlesOfParts>
    <vt:vector size="29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'10机关运行经费'!Print_Area</vt:lpstr>
      <vt:lpstr>'11预算项目支出绩效目标表'!Print_Area</vt:lpstr>
      <vt:lpstr>'1部门收支总体情况表'!Print_Area</vt:lpstr>
      <vt:lpstr>'2部门收入总体情况表'!Print_Area</vt:lpstr>
      <vt:lpstr>'3部门支出总体情况表'!Print_Area</vt:lpstr>
      <vt:lpstr>'4财政拨款收支总体情况表'!Print_Area</vt:lpstr>
      <vt:lpstr>'5一般公共预算支出情况表'!Print_Area</vt:lpstr>
      <vt:lpstr>'7一般公共预算“三公”经费支出情况表'!Print_Area</vt:lpstr>
      <vt:lpstr>'8政府性基金预算支出情况表'!Print_Area</vt:lpstr>
      <vt:lpstr>'9国有资本经营预算收支表'!Print_Area</vt:lpstr>
      <vt:lpstr>'10机关运行经费'!Print_Titles</vt:lpstr>
      <vt:lpstr>'1部门收支总体情况表'!Print_Titles</vt:lpstr>
      <vt:lpstr>'2部门收入总体情况表'!Print_Titles</vt:lpstr>
      <vt:lpstr>'3部门支出总体情况表'!Print_Titles</vt:lpstr>
      <vt:lpstr>'4财政拨款收支总体情况表'!Print_Titles</vt:lpstr>
      <vt:lpstr>'5一般公共预算支出情况表'!Print_Titles</vt:lpstr>
      <vt:lpstr>'7一般公共预算“三公”经费支出情况表'!Print_Titles</vt:lpstr>
      <vt:lpstr>'8政府性基金预算支出情况表'!Print_Titles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2021-06-06T08:40:48Z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