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860" firstSheet="2" activeTab="4"/>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'11预算项目支出绩效目标表'!#REF!</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5">'6一般公共预算基本支出情况表'!$A$1:Q7</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<sst xmlns="http://schemas.openxmlformats.org/spreadsheetml/2006/main" count="1472" uniqueCount="553">
  <si>
    <t>2020年收支总体情况表</t>
  </si>
  <si>
    <t>单位名称：洛阳市老城区卫生系统</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</si>
  <si>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</si>
  <si>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</si>
  <si>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</si>
  <si>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</si>
  <si>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</si>
  <si>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</si>
  <si>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</si>
  <si>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</si>
  <si>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</si>
  <si>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</si>
  <si>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</si>
  <si>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</si>
  <si>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缴入国库的行政事业性收费</t>
  </si>
  <si>
    <t>非税收入</t>
  </si>
  <si>
    <t>政府性基金预算</t>
  </si>
  <si>
    <t>专户管理的行政事业性收费</t>
  </si>
  <si>
    <t>国有资本经营预算收入</t>
  </si>
  <si>
    <t>其他资金</t>
  </si>
  <si>
    <t>小计</t>
  </si>
  <si>
    <t>其中：财政拨款</t>
  </si>
  <si>
    <t>一、一般公共预算收入</t>
  </si>
  <si>
    <t>一、基本支出</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</si>
  <si>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</si>
  <si>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</si>
  <si>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</si>
  <si>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</si>
  <si>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</si>
  <si>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</si>
  <si>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</si>
  <si>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</si>
  <si>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</si>
  <si>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</si>
  <si>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</si>
  <si>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</si>
  <si>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</si>
  <si>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</si>
  <si>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</si>
  <si>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</si>
  <si>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</si>
  <si>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</si>
  <si>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</si>
  <si>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</si>
  <si>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</si>
  <si>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</si>
  <si>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</si>
  <si>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</si>
  <si>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</si>
  <si>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</si>
  <si>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</si>
  <si>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</si>
  <si>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</si>
  <si>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</si>
  <si>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</si>
  <si>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</si>
  <si>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</si>
  <si>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</si>
  <si>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</si>
  <si>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</si>
  <si>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</si>
  <si>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</si>
  <si>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</si>
  <si>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</si>
  <si>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</si>
  <si>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</si>
  <si>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</si>
  <si>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</si>
  <si>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</si>
  <si>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合   计</t>
  </si>
  <si>
    <t xml:space="preserve">  洛阳市老城区卫生健康委员会</t>
  </si>
  <si>
    <t>208</t>
  </si>
  <si>
    <t>05</t>
  </si>
  <si>
    <t>01</t>
  </si>
  <si>
    <t xml:space="preserve">    行政单位离退休</t>
  </si>
  <si>
    <t>210</t>
  </si>
  <si>
    <t xml:space="preserve">    行政运行</t>
  </si>
  <si>
    <t>02</t>
  </si>
  <si>
    <t xml:space="preserve">    一般行政管理事务</t>
  </si>
  <si>
    <t>99</t>
  </si>
  <si>
    <t xml:space="preserve">    其他卫生健康管理事务支出</t>
  </si>
  <si>
    <t>04</t>
  </si>
  <si>
    <t>08</t>
  </si>
  <si>
    <t xml:space="preserve">    基本公共卫生服务</t>
  </si>
  <si>
    <t>09</t>
  </si>
  <si>
    <t xml:space="preserve">    重大公共卫生服务</t>
  </si>
  <si>
    <t>07</t>
  </si>
  <si>
    <t>16</t>
  </si>
  <si>
    <t xml:space="preserve">    计划生育机构</t>
  </si>
  <si>
    <t>17</t>
  </si>
  <si>
    <t xml:space="preserve">    计划生育服务</t>
  </si>
  <si>
    <t>11</t>
  </si>
  <si>
    <t xml:space="preserve">    行政单位医疗</t>
  </si>
  <si>
    <t>221</t>
  </si>
  <si>
    <t xml:space="preserve">    住房公积金</t>
  </si>
  <si>
    <t xml:space="preserve">  洛阳市老城区疾病预防控制中心</t>
  </si>
  <si>
    <t xml:space="preserve">    事业单位离退休</t>
  </si>
  <si>
    <t xml:space="preserve">    疾病预防控制机构</t>
  </si>
  <si>
    <t xml:space="preserve">    事业单位医疗</t>
  </si>
  <si>
    <t xml:space="preserve">  洛阳市老城区卫生计生监督所</t>
  </si>
  <si>
    <t xml:space="preserve">    卫生监督机构</t>
  </si>
  <si>
    <t xml:space="preserve">  洛阳市老城区妇幼保健院</t>
  </si>
  <si>
    <t>03</t>
  </si>
  <si>
    <t xml:space="preserve">    妇幼保健机构</t>
  </si>
  <si>
    <t xml:space="preserve">  洛阳市老城区邙山镇卫生院</t>
  </si>
  <si>
    <t xml:space="preserve">    乡镇卫生院</t>
  </si>
  <si>
    <t>2020年部门支出总体情况表</t>
  </si>
  <si>
    <t>科目编码</t>
  </si>
  <si>
    <t>2020年</t>
  </si>
  <si>
    <t>基本支出</t>
  </si>
  <si>
    <t>项目支出</t>
  </si>
  <si>
    <t>人员支出</t>
  </si>
  <si>
    <t>公用支出</t>
  </si>
  <si>
    <t>部门支出</t>
  </si>
  <si>
    <t>专项支出</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</si>
  <si>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</si>
  <si>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</si>
  <si>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</si>
  <si>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</si>
  <si>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</si>
  <si>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</si>
  <si>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</si>
  <si>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</si>
  <si>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</si>
  <si>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</si>
  <si>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</si>
  <si>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</si>
  <si>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</si>
  <si>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</si>
  <si>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</si>
  <si>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</si>
  <si>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</si>
  <si>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</si>
  <si>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</si>
  <si>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</si>
  <si>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</si>
  <si>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</si>
  <si>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</si>
  <si>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</si>
  <si>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</si>
  <si>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</si>
  <si>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</si>
  <si>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</si>
  <si>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</si>
  <si>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</si>
  <si>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</si>
  <si>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</si>
  <si>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</si>
  <si>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</si>
  <si>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</si>
  <si>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</si>
  <si>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</si>
  <si>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</si>
  <si>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</si>
  <si>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</si>
  <si>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</si>
  <si>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</si>
  <si>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</si>
  <si>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公用经费支出</t>
  </si>
  <si>
    <t>2020年一般公共预算基本支出情况表</t>
  </si>
  <si>
    <t>部门预算经济分类</t>
  </si>
  <si>
    <t>政府预算经济分类</t>
  </si>
  <si>
    <t>上年一般公共预算结转</t>
  </si>
  <si>
    <t>301</t>
  </si>
  <si>
    <t>工资奖金津补贴</t>
  </si>
  <si>
    <t>501</t>
  </si>
  <si>
    <t>基本工资</t>
  </si>
  <si>
    <t>津贴补贴</t>
  </si>
  <si>
    <t>基础性绩效工资</t>
  </si>
  <si>
    <t>奖励性绩效工资</t>
  </si>
  <si>
    <t>奖金</t>
  </si>
  <si>
    <t>在职文明奖</t>
  </si>
  <si>
    <t>在职取暖费</t>
  </si>
  <si>
    <t>社会保障缴费</t>
  </si>
  <si>
    <t>养老保险</t>
  </si>
  <si>
    <t>12</t>
  </si>
  <si>
    <t>失业保险</t>
  </si>
  <si>
    <t>10</t>
  </si>
  <si>
    <t>医疗保险</t>
  </si>
  <si>
    <t>生育保险</t>
  </si>
  <si>
    <t>工伤保险</t>
  </si>
  <si>
    <t>303</t>
  </si>
  <si>
    <t>离退休费</t>
  </si>
  <si>
    <t>509</t>
  </si>
  <si>
    <t>离休费</t>
  </si>
  <si>
    <t>退休费</t>
  </si>
  <si>
    <t>离退休文明奖</t>
  </si>
  <si>
    <t>离退休取暖费</t>
  </si>
  <si>
    <t>社会福利和救助</t>
  </si>
  <si>
    <t>遗属补助</t>
  </si>
  <si>
    <t>13</t>
  </si>
  <si>
    <t>住房公积金</t>
  </si>
  <si>
    <t>302</t>
  </si>
  <si>
    <t>办公经费</t>
  </si>
  <si>
    <t>502</t>
  </si>
  <si>
    <t>公用经费</t>
  </si>
  <si>
    <t>28</t>
  </si>
  <si>
    <t>工会经费</t>
  </si>
  <si>
    <t>29</t>
  </si>
  <si>
    <t>福利费</t>
  </si>
  <si>
    <t>其他商品和服务支出</t>
  </si>
  <si>
    <t>离休人员公用支出</t>
  </si>
  <si>
    <t>退休人员公用支出</t>
  </si>
  <si>
    <t>2020年一般公共预算“三公”经费支出情况表</t>
  </si>
  <si>
    <t>项      目</t>
  </si>
  <si>
    <t>2020年“三公”经费预算数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</si>
  <si>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</si>
  <si>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</si>
  <si>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</si>
  <si>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</si>
  <si>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</si>
  <si>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</si>
  <si>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</si>
  <si>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</si>
  <si>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</si>
  <si>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</si>
  <si>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</si>
  <si>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</si>
  <si>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</si>
  <si>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</si>
  <si>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</si>
  <si>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</si>
  <si>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</si>
  <si>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</si>
  <si>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</si>
  <si>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</si>
  <si>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</si>
  <si>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</si>
  <si>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</si>
  <si>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</si>
  <si>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</si>
  <si>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</si>
  <si>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</si>
  <si>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</si>
  <si>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</si>
  <si>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</si>
  <si>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</si>
  <si>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</si>
  <si>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</si>
  <si>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</si>
  <si>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</si>
  <si>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</si>
  <si>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</si>
  <si>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</si>
  <si>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</si>
  <si>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</si>
  <si>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</si>
  <si>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</si>
  <si>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</si>
  <si>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</si>
  <si>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</si>
  <si>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</si>
  <si>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</si>
  <si>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</si>
  <si>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</si>
  <si>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</si>
  <si>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</si>
  <si>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</si>
  <si>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</si>
  <si>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</si>
  <si>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</si>
  <si>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</si>
  <si>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</si>
  <si>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</si>
  <si>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</si>
  <si>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</si>
  <si>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</si>
  <si>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</si>
  <si>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</si>
  <si>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</si>
  <si>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</si>
  <si>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</si>
  <si>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</si>
  <si>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</si>
  <si>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</si>
  <si>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</si>
  <si>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</si>
  <si>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</si>
  <si>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</si>
  <si>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</si>
  <si>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</si>
  <si>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</si>
  <si>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</si>
  <si>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</si>
  <si>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</si>
  <si>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</si>
  <si>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</si>
  <si>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</si>
  <si>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</si>
  <si>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</si>
  <si>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</si>
  <si>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</si>
  <si>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</si>
  <si>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</si>
  <si>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</si>
  <si>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</si>
  <si>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</si>
  <si>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</si>
  <si>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</si>
  <si>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</si>
  <si>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</si>
  <si>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</si>
  <si>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</si>
  <si>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</si>
  <si>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</si>
  <si>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</si>
  <si>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</si>
  <si>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</si>
  <si>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</si>
  <si>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</si>
  <si>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</si>
  <si>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</si>
  <si>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</si>
  <si>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</si>
  <si>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</si>
  <si>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</si>
  <si>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</si>
  <si>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</si>
  <si>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</si>
  <si>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</si>
  <si>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</si>
  <si>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t>
  </si>
  <si>
    <t>450001</t>
  </si>
  <si>
    <t>老城区卫健委</t>
  </si>
  <si>
    <t>卫生专项经费</t>
  </si>
  <si>
    <t>2020年1月</t>
  </si>
  <si>
    <t>2020年12月</t>
  </si>
  <si>
    <t>延续性项目</t>
  </si>
  <si>
    <t>朱峰</t>
  </si>
  <si>
    <t>0379-65250116</t>
  </si>
  <si>
    <t>财政一般拨款</t>
  </si>
  <si>
    <t>主要用于创建河南省慢性病防控综合示范区、创建文明城市、公共卫生服务、计划生育事业费等工作</t>
  </si>
  <si>
    <t>领导审批</t>
  </si>
  <si>
    <t>领导批示事项</t>
  </si>
  <si>
    <t>已纳入财政预算</t>
  </si>
  <si>
    <t>省慢性病综合防控示范区建设指标体系把“是否有经费投入”列入督查内容，实行一票否决制。</t>
  </si>
  <si>
    <t>创建河南省慢性病防控综合示范区、创建文明城市、公共卫生服务、计划生育事业费、新冠肺炎疫情防控办公经费。</t>
  </si>
  <si>
    <t>让群众更多了解慢性病防控综合示范区、创建文明城市、公共卫生服务等工作的必要性。</t>
  </si>
  <si>
    <t>按照工作任务支付</t>
  </si>
  <si>
    <t>授权支付  直接支付</t>
  </si>
  <si>
    <t>疫情防控宣传手册</t>
  </si>
  <si>
    <t>慢病防控示范区宣传手册</t>
  </si>
  <si>
    <t>0.65元/册</t>
  </si>
  <si>
    <t>5元/册</t>
  </si>
  <si>
    <t>保健人民群众身体健康，改善全民健康状况</t>
  </si>
  <si>
    <t>群众知晓率≧85%</t>
  </si>
  <si>
    <t>病媒生物防制经费</t>
  </si>
  <si>
    <t>刘春苗</t>
  </si>
  <si>
    <t>0379-65250122</t>
  </si>
  <si>
    <t>负责全区病媒生物的防控和消杀</t>
  </si>
  <si>
    <t>根据《国务院关于进一步加强新时期爱国卫生工作的意见》（国发[2014]66号）要求及与市政府签订的目标责任书中要求落实人均0.5-1元除四害经费。</t>
  </si>
  <si>
    <t>事业发展常年事项</t>
  </si>
  <si>
    <t>坚持预防为主，群防群控的原则，强化专业防控和群众参与的协作配合，形成共同防治疾病、促进健康的工作格局。</t>
  </si>
  <si>
    <t>为进一步推动爱国卫生工作的深入开展，巩固国家卫生城市成果</t>
  </si>
  <si>
    <t>完成全区全年的病媒生物防制工作，有效降低病媒生物预防控制密度。</t>
  </si>
  <si>
    <t>按照季节特点，春季灭越冬蚊蝇、夏秋季灭蚊蝇、冬季灭鼠灭蟑，分3次采购药械</t>
  </si>
  <si>
    <t xml:space="preserve">春季灭越冬蚊蝇约1万元；夏秋季灭蚊蝇约3万元；冬季灭鼠灭蟑约1万元 </t>
  </si>
  <si>
    <t>直接支付</t>
  </si>
  <si>
    <t>老城区病媒防制药械发放单位数量</t>
  </si>
  <si>
    <t>2020年底完成全区病媒防制任务</t>
  </si>
  <si>
    <t>有效降低病媒生物密度</t>
  </si>
  <si>
    <t>落实人均0.5-1元除四害经费</t>
  </si>
  <si>
    <t>进一步推动全区爱国卫生工作的深入开展</t>
  </si>
  <si>
    <t>降低病媒密度</t>
  </si>
  <si>
    <t>持续开展病媒生物防制</t>
  </si>
  <si>
    <t>辖区居民满意度≧85%</t>
  </si>
  <si>
    <t>城乡基本公卫区级配套资金</t>
  </si>
  <si>
    <t>国家基本公共卫生服务项目于2009年开始启动，是促进基本公共卫生服务逐步均等化的重要内容，是深化医药卫生体制改革的重要工作,通过实施国家基本公共卫生服务项目,明确政府责任,对城乡居民健康实施干预措，减少主要健康危险因素,有效预防和控制主要传染病及慢性病,有效应对突发 公共卫生事件,使城乡居民平等地享有基本公共卫生服务,逐步实现基本公共卫生服务均等化。</t>
  </si>
  <si>
    <t>《洛阳市财政局 洛阳市卫生健康委员会关于下达2019年基本公共卫生服务补助标准的通知》（洛财预〔2019〕126）号文件</t>
  </si>
  <si>
    <t xml:space="preserve">主管部门和财政部门共同发文明确事项 </t>
  </si>
  <si>
    <t>坚持政府主导、分级管理原则，区卫健委、财政局等部门密切配合，统一组织项目实施。区卫健委负责制定基本公共卫生服务项目实施方案，依据本地实际细化项目内容；与各责任单位签订目标责任书，明确分工任务，确保责任到人；制定专业公共卫生机构和基层医疗卫生服务机构的绩效考核细则，组织一年两次的区级考核评估；组织开展区级基本公共卫生人员培训；提高对项目资金管理水平，合理、合法、合规的使用经费。</t>
  </si>
  <si>
    <t>基本公共卫生服务项目有14项内容，即城乡居民健康档案管理、健康教育、预防接种、0～6岁儿童健康管理、孕产妇健康管理、老年人健康管理、慢性病患者健康管理（高血压、糖尿病）、重性精神疾病患者管理、结核病患者健康管理、传染病及突发公共卫生事件报告和处理服务、中医药健康管理、卫生计生监督协管服务、免费提供避孕药具、健康素养促进。主要由卫生院、村卫生室、社区卫生服务中心（站）负责具体实施。村卫生室、社区卫生服务站分别接受乡卫生院和社区卫生服务中心的业务管理，合理承担基本公共卫生服务任务。</t>
  </si>
  <si>
    <t>该专项资金主要用于乡镇卫生院、社区卫生服务中心（站）及村卫生室日常开展基本公共卫生服务项目的工作经费。</t>
  </si>
  <si>
    <t xml:space="preserve">乡镇卫生院、社区卫生服务中心（站）及村卫生室按照任务标准全年开展城乡居民健康档案管理、健康教育、预防接种、0～6岁儿童健康管理等基本公共卫生服务项目；6月区卫健委联合财政局对乡卫生院、社区卫生服务中心（站）、村卫生室上半年工作完成情况进行考核；12月对本年度完成情况进行全面绩效考核。                                                                     </t>
  </si>
  <si>
    <t>2020年7月支付基本公共卫生服务专项补助资金中的70%，12月支付该项目资金的30%。</t>
  </si>
  <si>
    <t>对乡卫生院、社区卫生服务中心（站）及村卫生室发放</t>
  </si>
  <si>
    <t>对城乡居民健康档案管理、健康教育、预防接种12项基本公共卫生服务项目进行考核</t>
  </si>
  <si>
    <t>2020年基本公共卫生服务补助资金</t>
  </si>
  <si>
    <t>实施基本公共卫生服务项目</t>
  </si>
  <si>
    <t>特殊人群满意度≧85%</t>
  </si>
  <si>
    <t>卫生院、社区卫生服务中心（站）及村卫生室工作人员满意度≧85%</t>
  </si>
  <si>
    <t>2020年家庭医生签约服务区配资金</t>
  </si>
  <si>
    <t>2016年7月，我市开始在7个城市区全面开展社区家庭医生签约服务工作，组建以二、三级医院和专业公共卫生机构为支撑平台、基层医疗卫生机构为责任主体、乡村或社区医生为一线服务的家庭医生团队，向签约居民提供“家庭医生+服务团队+支撑平台”的层级化团队服务。</t>
  </si>
  <si>
    <t>洛阳市财政局 洛阳市卫生和计划生育委员会《关于下达2018年家庭医生签约服务市级补助资金的通知》</t>
  </si>
  <si>
    <t>按照政府主导、群众自愿、统筹推进、注重实效的原则，从高血压、糖尿病、结核病等慢性疾病和严重精神障碍患者入手，优先覆盖老年人、孕产妇、儿童、残疾人等重点人群。</t>
  </si>
  <si>
    <t>到2020年，签约服务扩大到全人群，力争每个家庭拥有1名家庭医生、每个居民拥有1份电子档案。</t>
  </si>
  <si>
    <t xml:space="preserve">主要用于扩展签约服务内涵和签约服务团队开展签约服务的劳务、交通、培训、宣传及考核奖励等。 </t>
  </si>
  <si>
    <t>2020年1月至12月，进一步扩大签约率，提升签约服务内涵。区卫健委对社区卫生服务中心（站）、乡镇卫生院、村卫生室上半年签约服务工作完成情况进行考核；12月对本年度完成情况进行全面考核。</t>
  </si>
  <si>
    <t>2020年7月支付该专项补助资金中的70%，12月支付该项目资金的30%。</t>
  </si>
  <si>
    <t>建立以签约对象数量与结构、服务质量、健康管理效果群众满意度等为主要指标考核评价体系，定期进行考核。</t>
  </si>
  <si>
    <t>全面开展家庭医生签约服务</t>
  </si>
  <si>
    <t>实现缓解“看病难、看病贵”、提高人均寿命、尽早发现病情、及时精准治疗、病情全程跟踪、促进治疗效果和降低医疗费用的多重效果</t>
  </si>
  <si>
    <t>辖区居民满意度≧86%</t>
  </si>
  <si>
    <t>特殊人群满意度≧86%</t>
  </si>
  <si>
    <t>卫生院、社区卫生服务中心（站）及村卫生室工作人员满意度≧86%</t>
  </si>
  <si>
    <t>重大公共卫生区级配套</t>
  </si>
  <si>
    <t>按照改革方案要求，妇幼卫生、老年健康服务、医养结合、卫生应急、孕前检查等内容纳入重大公共卫生。</t>
  </si>
  <si>
    <t>《国务院办公厅关于印发医疗卫生领域中央与地方财政事权和支出责任划分改革方案的通知》</t>
  </si>
  <si>
    <t>重大公共卫生服务项目有9项内容，即老年人健康管理、传染病及突发公共卫生事件报告和处理服务、免费提供避孕药具、健康素养促进、妇幼卫生、老年健康服务、医养结合、卫生应急、孕前检查。主要由卫生院、村卫生室、社区卫生服务中心（站）负责具体实施。村卫生室、社区卫生服务站分别接受乡卫生院和社区卫生服务中心的业务管理，合理承担基本公共卫生服务任务。</t>
  </si>
  <si>
    <t>2020年7月支付重大公共卫生服务专项补助资金中的70%，12月支付该项目资金的30%。</t>
  </si>
  <si>
    <t>对妇幼卫生、老年健康服务、医养结合等9项重大公共卫生服务项目进行考核</t>
  </si>
  <si>
    <t>实施重大公共卫生服务项目</t>
  </si>
  <si>
    <t xml:space="preserve">使城乡居民平等地享有基本公共卫生服务,逐步实现基本公共卫生 服务均等化。 </t>
  </si>
  <si>
    <t>辖区居民满意度≧87%</t>
  </si>
  <si>
    <t>特殊人群满意度≧87%</t>
  </si>
  <si>
    <t>卫生院、社区卫生服务中心（站）及村卫生室工作人员满意度≧87%</t>
  </si>
  <si>
    <t>国家计生家庭奖励扶助</t>
  </si>
  <si>
    <t>农村部分计划生育家庭奖励：农村独生子女父母及双女户父母（当年年满60周岁）。</t>
  </si>
  <si>
    <t>《国家人口计生委财政部关于印发&lt;农村部分计划生育家庭奖励扶助制度试点方案（试行）&gt;的通知》（国人口发〔2004〕36号）、《国家人口计生委关于印发&lt;农村部分计划生育家庭奖励扶助对象确认条件的政策性解释&gt;的通知》（国人口发〔2004〕39号）</t>
  </si>
  <si>
    <t>落实国家、省、市、区各级计划生育利益导向制度</t>
  </si>
  <si>
    <t>全面落实计划生育各项奖励扶助政策，对积极响应国家号召实行计划生育家庭给予适当补贴，是坚持以人为本、促进社会和谐的重要举措。</t>
  </si>
  <si>
    <t>每年年终资金发放到位。</t>
  </si>
  <si>
    <t>村（社区）初审、办事处复审，区卫健委复审确认申报资格，预计11月底前发放到位。</t>
  </si>
  <si>
    <t>预计11月底前发放到位</t>
  </si>
  <si>
    <t>全区约1499人</t>
  </si>
  <si>
    <t>960元/人</t>
  </si>
  <si>
    <t>家庭发展能力逐步提高</t>
  </si>
  <si>
    <t>计生奖扶对象满意度100%</t>
  </si>
  <si>
    <t>计划生育特别扶助</t>
  </si>
  <si>
    <t>计划生育家庭特别扶助：独生子女伤残或独生子女死亡家庭（女方当年年满49周岁）。</t>
  </si>
  <si>
    <t>《国家人口计生委财政部关于印发&lt;全国独生子女伤残死亡家庭扶助制度试点方案&gt;的通知》国人口发〔2007〕78号 、《河南省人口和计划生育委员会办公室关于印发&lt;河南省计划生育家庭特别扶助对象具体确认条件的解释&gt;的通知》（豫人口办〔2008〕86号）</t>
  </si>
  <si>
    <t>全区约240人</t>
  </si>
  <si>
    <t>计划生育家庭特别扶助子女伤残家庭发放标准8400元/人</t>
  </si>
  <si>
    <t>计划生育家庭特别扶助子女死亡家庭发放标准10800元/人</t>
  </si>
  <si>
    <t>市计划生育农村低保补助</t>
  </si>
  <si>
    <t>当年度年满45周岁的独生子女父母，现存活一个子女或子女死亡现无子女，被确定为农村居民最低生活保障对象或“五保”对象家庭给予补助。</t>
  </si>
  <si>
    <t>全区约44人</t>
  </si>
  <si>
    <t>600元/人</t>
  </si>
  <si>
    <t>农村计生家庭城乡居民医保补贴</t>
  </si>
  <si>
    <t>对参加新农合的独生子女、政策内双女家庭给予资助</t>
  </si>
  <si>
    <t>《洛阳市人民政府关于进一步加强人口和计划生育利益导向机制建设的意见》（洛政〔2012〕128号）</t>
  </si>
  <si>
    <t>全区约1795人</t>
  </si>
  <si>
    <t>220元/人</t>
  </si>
  <si>
    <t>市计生家庭奖励扶助</t>
  </si>
  <si>
    <t>洛阳市农村部分计划生育家庭奖励扶助：当年度年满55周岁不满60周岁的农村居民独生子女和政策内双女户父母给予奖励。</t>
  </si>
  <si>
    <t>《洛阳市人口和计划生育委员会关于&lt;洛阳市人民政府关于进一步加强人口和计划生育利益导向机制建设的意见&gt;有关问题的通知》（洛人口〔2013〕3号）</t>
  </si>
  <si>
    <t>全区约1298人</t>
  </si>
  <si>
    <t>60岁独生子女父母养老补贴</t>
  </si>
  <si>
    <t>河南省城镇独生子女父母奖励扶助：城镇独生子女父母当年年满60周岁。</t>
  </si>
  <si>
    <t>《河南省卫生计生委 河南省财政厅关于实施城镇独生子女父母奖励扶助制度的通知》豫卫家庭【2015】3号文件</t>
  </si>
  <si>
    <t>全区约10155人</t>
  </si>
  <si>
    <t>二本奖励</t>
  </si>
  <si>
    <t>农村独生子女领证家庭及政策内双女绝育家庭子女当年考上二本以上院校家庭给予奖励。</t>
  </si>
  <si>
    <t>《中共老城区委老城区人民政府关于完善利益导向机制进一步做好人口和计划生育工作的意见》（老城发〔2009〕15号）</t>
  </si>
  <si>
    <t>每年9月底前资金发放到位。</t>
  </si>
  <si>
    <t>村（社区）初审、办事处复审，区卫健委复审确认申报资格，预计9月底前发放到位。</t>
  </si>
  <si>
    <t>预计9月底前发放到位</t>
  </si>
  <si>
    <t>全区约32人</t>
  </si>
  <si>
    <t>1000元/户</t>
  </si>
  <si>
    <t>市特殊困难救助</t>
  </si>
  <si>
    <t>洛阳市部分计划生育特殊困难家庭救助：1.当年度女方年满49周岁的独生子女父母，子女死亡或伤残的家庭给予救助 2.当年度女方年满40-48周岁的独生子女父母，子女死亡的家庭给予救助；</t>
  </si>
  <si>
    <t>全区约283人</t>
  </si>
  <si>
    <t>洛阳市部分计划生育特殊困难家庭子女二级以下伤残及父母40-48岁子女死亡救助发放标准1800元/人</t>
  </si>
  <si>
    <t>洛阳市部分计划生育特殊困难家庭子女一级伤残及父母49岁以上子女死亡救助发放标准3600元/人</t>
  </si>
  <si>
    <t>洛阳市计划生育特殊家庭养老扶助</t>
  </si>
  <si>
    <t>当年度年满60周岁，享受国家特扶对象中度以上功能障碍者。</t>
  </si>
  <si>
    <t>《洛阳市卫生计生委 洛阳市财政局关于实施计划生育特殊家庭养老扶助制度的通知》洛卫【2015】132号</t>
  </si>
  <si>
    <t>全区约3人</t>
  </si>
  <si>
    <t>按五保户标准核定</t>
  </si>
  <si>
    <t>独生子女父母奖励</t>
  </si>
  <si>
    <t>独生子女父母奖励费：从发证之日起子女未满18周岁独生子女父母。</t>
  </si>
  <si>
    <t>《河南省计划生育条例》</t>
  </si>
  <si>
    <t>每年7月底前资金发放到位。</t>
  </si>
  <si>
    <t>村（社区）初审、办事处复审，预计7月底前发放到位。</t>
  </si>
  <si>
    <t>预计7月底前发放到位。</t>
  </si>
  <si>
    <t>全区约8366人</t>
  </si>
  <si>
    <t>20元/人/月</t>
  </si>
  <si>
    <t>计生贫困家庭双节慰问</t>
  </si>
  <si>
    <t>对计划生育特殊家庭中秋节、元旦和春节等重大节日期间做好慰问工作。</t>
  </si>
  <si>
    <t>《河南省人口和计划生育工作领导小组办公室关于建立完善“五定两包”责任制落实计划生育特殊家庭联系人制度的通知》（豫人口组办〔2017〕2号）</t>
  </si>
  <si>
    <t>每年12月底前慰问到位。</t>
  </si>
  <si>
    <t>村（社区）初审、办事处复审，区卫健委复审确认申报资格，预计12月底前慰问到位。</t>
  </si>
  <si>
    <t xml:space="preserve">预计12月底前慰问到位  </t>
  </si>
  <si>
    <t>全区约208户</t>
  </si>
  <si>
    <t>240元/户</t>
  </si>
  <si>
    <t>老城区城乡居民养老保险补贴（入口）</t>
  </si>
  <si>
    <t>辖区内当年度参保的年满45周岁的独生子女、农村政策内双女父母给予补贴</t>
  </si>
  <si>
    <t>《洛阳市人民政府关于加强人口和计划生育利益导向机制建设的意见》洛政【2012】128号</t>
  </si>
  <si>
    <t>全区约1580人</t>
  </si>
  <si>
    <t>100元/人</t>
  </si>
  <si>
    <t>老城区城乡居民养老保险补贴（出口）</t>
  </si>
  <si>
    <t>全区约1245人</t>
  </si>
  <si>
    <t>120元/人</t>
  </si>
  <si>
    <t>计划生育家庭意外伤害保险</t>
  </si>
  <si>
    <t>计划生育家庭意外伤害保险：夫妻双方均为农村居民，子女年满10周岁至法定婚龄，且已领取《独生子女父母光荣证》的家庭和政策内双女家庭；夫妻双方均为城镇居民或一方为城镇居民，享受城镇居民最低生活保障，子女年满10周岁至法定婚龄的独生子女家庭。</t>
  </si>
  <si>
    <t>《洛阳市人口计生委 洛阳市计划生育协会关于进一步完善部分计划生育家庭意外伤害险有关内容的通知》洛人口【2013】2号文件</t>
  </si>
  <si>
    <t>落实部分计划生育家庭意外伤害保险工作。</t>
  </si>
  <si>
    <t>办事处初审、区卫健委复审确认申报资格，预计10月前发放到位。</t>
  </si>
  <si>
    <t>预计10月前发放到位。</t>
  </si>
  <si>
    <t>全区约1928户</t>
  </si>
  <si>
    <t>30元/户/年</t>
  </si>
  <si>
    <t>全区老干部门诊住院费</t>
  </si>
  <si>
    <t>用于全区离退休人员及伤残军人医疗费。</t>
  </si>
  <si>
    <t>《洛阳市卫生局 洛阳市财政局关于印发洛阳市离休干部诊疗项目范围的通知》（洛卫[2000]42号）、《区委办公室区政府办公室关于建立离休干部离休费、医疗费保障机制和财政支付机制的实施意见》（老城办[2002]20号）文件</t>
  </si>
  <si>
    <t>负责全区离退休人员及伤残军人医疗费。</t>
  </si>
  <si>
    <t>每两个月报销一次。</t>
  </si>
  <si>
    <t>老城区疾病预防控制中心</t>
  </si>
  <si>
    <t>疾病防治专项</t>
  </si>
  <si>
    <t>高亚军</t>
  </si>
  <si>
    <t>0379-63979808</t>
  </si>
  <si>
    <t>传染病防控工作，艾滋病病人的日常管理，大众人群宣传教育，高危人群干预；开展慢病监测、健康危险因素调查，健康素养调查，开展健康巡讲及讲座。年度创建3个以上的健康单位/健康学校/健康食堂/健康酒店/健康餐厅，创建健康主题公园、健康步道。预防接种率监测、AEFI监测、AFP监测、麻疹监测、疫苗相关疾病监测、查验接种证、信息系统和冷链使用与维护、免疫规划技术指导及培训、免疫效果评估及服务提升</t>
  </si>
  <si>
    <t>传染病防治法、《河南省防治艾滋病“十三五”行动计划》豫政办〔2017〕113号、《河南省“十三五”结核病防治规划暨实施方案》豫政办〔2017〕73号、《洛阳市卫生和计划生育委员会转发河南省卫生计生委关于印发&lt;河南省慢性病综合防控示范区建设管理办法&gt;的通知》洛卫疾控【2017】10号文件，《河南省慢性病综合防控示范区建设管理办法》豫卫疾控【2017】22号文件卫生部关于加强预防接种工作的通知 卫办发〔2012〕50号
  洛阳市卫生健康委员会关于印发2019年洛阳市免疫规划工作意见的通知 洛卫疾控〔2019〕7号
  洛阳市财政局 洛阳市卫生和计划生育委员会关于下达2018年重大公共卫生服务补助资金的通知 洛财预〔2018〕336号</t>
  </si>
  <si>
    <t>2019年洛阳市艾滋病防治工作要点（洛艾防办【2019】1号）、2019年洛阳市结核病防治工作意见（洛卫疾控【2019】8号）；按照全民健康生活方式工作要求，持续开展慢性非传染性疾病防控示范区建设工作；按照预防接种工作规范，持续开展免疫规划疫苗接种、相关疾病监测等工作。</t>
  </si>
  <si>
    <t>最大限度发现感染者和病人，有效控制性传播，进一步降低病死率，逐步提高感染者和病人生存质量，不断减少社会歧视，将我区艾滋病疫情继续控制在低流行水平。全球2035年终结结核病危害</t>
  </si>
  <si>
    <t>艾滋病、结核病的防控，艾滋病病人抗病毒治疗、随访干预、高危人群干预、CD4检测、单阳配偶随访检测，结核病的转介治疗，艾滋病、结核病的宣传教育等。开展慢病监测、健康危险因素调查，健康素养调查，开展健康巡讲及讲座。年度创建3个以上的健康单位/健康学校/健康食堂/健康酒店/健康餐厅，创建健康主题公园、健康步道。完成预防接种率监测、AEFI监测、AFP监测、麻疹监测、疫苗相关疾病监测、查验接种证、信息系统和冷链使用与维护、免疫规划技术指导及培训、免疫效果评估及宣传</t>
  </si>
  <si>
    <t>2019年1月-12月进行艾滋病、结核病防控，对现管艾滋病病人及感染者做好随访、检测、监督服药等，对新发病人做好流调、转介治疗，利用三八妇女节、12.1艾滋病日做好宣传，3.24做好结核病宣传。加强慢病防控体系，开展肿瘤、死因、心脑血管疾病报告工作，及相关业务培训。</t>
  </si>
  <si>
    <t>把防治经费按工作实际进度合理分配支付，每半年支付病人CD4检测补助，治疗点医生监督服药补助。</t>
  </si>
  <si>
    <t>艾滋病宣传教育</t>
  </si>
  <si>
    <t>咨询检测及抗病毒治疗</t>
  </si>
  <si>
    <t>普通群众艾滋病知晓率90%以上</t>
  </si>
  <si>
    <t>老城区妇幼保健院</t>
  </si>
  <si>
    <t>两癌筛查及两筛检查专项资金</t>
  </si>
  <si>
    <t>李丽萍</t>
  </si>
  <si>
    <t>0379-65250115</t>
  </si>
  <si>
    <t>为全省符合条件的孕妇和新生儿分别免费提供一次产前筛查和一次新生儿疾病筛查；为老城区35—64岁城市低保人群和农村户籍的妇女免费筛查一次宫颈癌和乳腺癌。</t>
  </si>
  <si>
    <t>洛政妇儿工委办字[2018]2号文件、洛免筛组字[2017]3号文件</t>
  </si>
  <si>
    <t>上级文件提出任务要求事项</t>
  </si>
  <si>
    <t>为全省符合条件的孕妇和新生儿分别免费提供一次产前筛查和一次新生儿疾病筛查，上级规定人数为3684人；为老城区35—64岁城市低保人群和农村户籍的妇女免费筛查一次宫颈癌和乳腺癌，上级规定人数为300人。</t>
  </si>
  <si>
    <t>完成上级规定筛查人数。</t>
  </si>
  <si>
    <t>按照筛查人数及时拨付。</t>
  </si>
  <si>
    <t>宫颈癌1046人；乳腺癌1046人；产前超声1333人</t>
  </si>
  <si>
    <t>产前血清1349人；新生儿听力836人；新生儿两病869人</t>
  </si>
  <si>
    <t>宫颈癌51.2元/人；乳腺癌51.2元/人；产前超声64元/人</t>
  </si>
  <si>
    <t>产前血清56元/人；新生儿听力22元/人；新生儿两病18元/人</t>
  </si>
  <si>
    <t>群众知晓率≧90%</t>
  </si>
  <si>
    <t>老城区邙山镇卫生院</t>
  </si>
  <si>
    <t>村卫生室基本药物补助</t>
  </si>
  <si>
    <t>曹灵军</t>
  </si>
  <si>
    <t>13213520908</t>
  </si>
  <si>
    <t>村卫生室实施基本药物制度后，综合考虑基本医疗和公共卫生服务补偿情况，
采取专项补助方式</t>
  </si>
  <si>
    <t>《洛阳市人民政府关于进一步加强乡村医生队伍建设的意见》（洛政[2011]129号）</t>
  </si>
  <si>
    <t>本项目由洛阳市人民政府（洛政[2011]129号）文件要求执行</t>
  </si>
  <si>
    <t>保证村卫生室基本医疗和公共卫生及相关服务的正常开展</t>
  </si>
  <si>
    <t>完成村卫生室基本药物补助资金发放</t>
  </si>
  <si>
    <t>46165人</t>
  </si>
  <si>
    <t>1.25元/人</t>
  </si>
  <si>
    <t>2012年以前65岁老年乡医生活补助</t>
  </si>
  <si>
    <t>为妥善解决2012年以前老年乡村医生的生活保障问题，按照每人每月300元标准计算。</t>
  </si>
  <si>
    <t>妥善解决2012年以前老年乡村医生的生活保障问题。</t>
  </si>
  <si>
    <t>13人</t>
  </si>
  <si>
    <t>300元/人</t>
  </si>
  <si>
    <t>2013年以后65岁老年乡医生活补助</t>
  </si>
  <si>
    <t>为妥善解决2013年以来老年乡村医生的生活保障问题，按照每人每月300元标准计算，市、县（区）级财政按4:6分担。</t>
  </si>
  <si>
    <t>妥善解决2013年以来老年乡村医生的生活保障问题。</t>
  </si>
  <si>
    <t>完成全年辖区内老年乡医生活保障资金发放。</t>
  </si>
  <si>
    <t>20人</t>
  </si>
  <si>
    <t>现有职工38人，主要职责：保障邙山辖区居民基本医疗服务；保障邙山辖区居民公共卫生服务与管理；新农合业务的初审及报销。</t>
  </si>
  <si>
    <t>按照国家政策设立，保障邙山辖区居民医疗健康，完成与医疗相关的工作任务。</t>
  </si>
  <si>
    <t>按照上级政策，保障辖区居民基本医疗需求和上级交办的医疗工作任务。</t>
  </si>
  <si>
    <t>保障邙山辖区居民基本医疗服务；保障邙山辖区居民公共卫生服务与管理；新农合业务的初审及报销。</t>
  </si>
  <si>
    <t>全年，门诊接待人次18000人次，服务收入450000元，完成上级交办的其他目标任务。</t>
  </si>
  <si>
    <t>按月逐步完成年度计划目标。</t>
  </si>
  <si>
    <t>按月逐步完成年度计划目标，拨付资金。</t>
  </si>
</sst>
</file>

<file path=xl/styles.xml><?xml version="1.0" encoding="utf-8"?>
<styleSheet xmlns="http://schemas.openxmlformats.org/spreadsheetml/2006/main">
  <numFmts count="1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
    <numFmt numFmtId="177" formatCode="#,##0.0_);[Red]\(#,##0.0\)"/>
    <numFmt numFmtId="178" formatCode="#,##0.00_);[Red]\(#,##0.00\)"/>
    <numFmt numFmtId="179" formatCode="* #,##0.00;* \-#,##0.00;* &quot;&quot;??;@"/>
    <numFmt numFmtId="180" formatCode="#,##0.00_ "/>
    <numFmt numFmtId="181" formatCode=";;"/>
    <numFmt numFmtId="182" formatCode="0.00_ "/>
    <numFmt numFmtId="183" formatCode="#,##0_);[Red]\(#,##0\)"/>
    <numFmt numFmtId="184" formatCode="00"/>
    <numFmt numFmtId="185" formatCode="0000"/>
  </numFmts>
  <fonts count="35">
    <font>
      <sz val="12"/>
      <name val="宋体"/>
      <charset val="134"/>
    </font>
    <font>
      <sz val="9"/>
      <name val="宋体"/>
      <charset val="134"/>
    </font>
    <font>
      <b/>
      <sz val="22"/>
      <name val="宋体"/>
      <charset val="134"/>
    </font>
    <font>
      <sz val="10"/>
      <name val="宋体"/>
      <charset val="134"/>
    </font>
    <font>
      <sz val="22"/>
      <name val="方正小标宋简体"/>
      <charset val="134"/>
    </font>
    <font>
      <b/>
      <sz val="12"/>
      <name val="宋体"/>
      <charset val="134"/>
    </font>
    <font>
      <b/>
      <sz val="10"/>
      <name val="宋体"/>
      <charset val="134"/>
    </font>
    <font>
      <sz val="20"/>
      <name val="宋体"/>
      <charset val="134"/>
    </font>
    <font>
      <b/>
      <sz val="20"/>
      <name val="宋体"/>
      <charset val="134"/>
    </font>
    <font>
      <sz val="20"/>
      <color indexed="8"/>
      <name val="黑体"/>
      <charset val="134"/>
    </font>
    <font>
      <sz val="11"/>
      <color indexed="8"/>
      <name val="宋体"/>
      <charset val="134"/>
    </font>
    <font>
      <sz val="22"/>
      <color indexed="8"/>
      <name val="方正小标宋简体"/>
      <charset val="134"/>
    </font>
    <font>
      <sz val="10"/>
      <color indexed="8"/>
      <name val="黑体"/>
      <charset val="134"/>
    </font>
    <font>
      <sz val="10"/>
      <color indexed="8"/>
      <name val="宋体"/>
      <charset val="134"/>
    </font>
    <font>
      <sz val="10"/>
      <name val="宋体"/>
      <charset val="134"/>
      <scheme val="minor"/>
    </font>
    <font>
      <sz val="11"/>
      <color indexed="10"/>
      <name val="宋体"/>
      <charset val="134"/>
    </font>
    <font>
      <b/>
      <sz val="11"/>
      <color indexed="9"/>
      <name val="宋体"/>
      <charset val="134"/>
    </font>
    <font>
      <sz val="11"/>
      <color indexed="9"/>
      <name val="宋体"/>
      <charset val="134"/>
    </font>
    <font>
      <sz val="11"/>
      <color indexed="16"/>
      <name val="宋体"/>
      <charset val="134"/>
    </font>
    <font>
      <b/>
      <sz val="13"/>
      <color indexed="56"/>
      <name val="宋体"/>
      <charset val="134"/>
    </font>
    <font>
      <sz val="11"/>
      <color theme="1"/>
      <name val="宋体"/>
      <charset val="134"/>
      <scheme val="minor"/>
    </font>
    <font>
      <b/>
      <sz val="11"/>
      <color indexed="8"/>
      <name val="宋体"/>
      <charset val="134"/>
    </font>
    <font>
      <b/>
      <sz val="18"/>
      <color indexed="56"/>
      <name val="宋体"/>
      <charset val="134"/>
    </font>
    <font>
      <b/>
      <sz val="11"/>
      <color indexed="56"/>
      <name val="宋体"/>
      <charset val="134"/>
    </font>
    <font>
      <u/>
      <sz val="11"/>
      <color rgb="FF0000FF"/>
      <name val="宋体"/>
      <charset val="0"/>
      <scheme val="minor"/>
    </font>
    <font>
      <b/>
      <sz val="11"/>
      <color indexed="52"/>
      <name val="宋体"/>
      <charset val="134"/>
    </font>
    <font>
      <sz val="11"/>
      <color indexed="60"/>
      <name val="宋体"/>
      <charset val="134"/>
    </font>
    <font>
      <sz val="11"/>
      <color indexed="62"/>
      <name val="宋体"/>
      <charset val="134"/>
    </font>
    <font>
      <sz val="11"/>
      <color indexed="20"/>
      <name val="宋体"/>
      <charset val="134"/>
    </font>
    <font>
      <b/>
      <sz val="11"/>
      <color indexed="63"/>
      <name val="宋体"/>
      <charset val="134"/>
    </font>
    <font>
      <b/>
      <sz val="15"/>
      <color indexed="56"/>
      <name val="宋体"/>
      <charset val="134"/>
    </font>
    <font>
      <sz val="11"/>
      <color indexed="52"/>
      <name val="宋体"/>
      <charset val="134"/>
    </font>
    <font>
      <i/>
      <sz val="11"/>
      <color indexed="23"/>
      <name val="宋体"/>
      <charset val="134"/>
    </font>
    <font>
      <u/>
      <sz val="11"/>
      <color rgb="FF800080"/>
      <name val="宋体"/>
      <charset val="0"/>
      <scheme val="minor"/>
    </font>
    <font>
      <sz val="11"/>
      <color indexed="17"/>
      <name val="宋体"/>
      <charset val="134"/>
    </font>
  </fonts>
  <fills count="25">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55"/>
        <bgColor indexed="64"/>
      </patternFill>
    </fill>
    <fill>
      <patternFill patternType="solid">
        <fgColor indexed="44"/>
        <bgColor indexed="64"/>
      </patternFill>
    </fill>
    <fill>
      <patternFill patternType="solid">
        <fgColor indexed="10"/>
        <bgColor indexed="64"/>
      </patternFill>
    </fill>
    <fill>
      <patternFill patternType="solid">
        <fgColor indexed="11"/>
        <bgColor indexed="64"/>
      </patternFill>
    </fill>
    <fill>
      <patternFill patternType="solid">
        <fgColor indexed="45"/>
        <bgColor indexed="64"/>
      </patternFill>
    </fill>
    <fill>
      <patternFill patternType="solid">
        <fgColor indexed="53"/>
        <bgColor indexed="64"/>
      </patternFill>
    </fill>
    <fill>
      <patternFill patternType="solid">
        <fgColor indexed="36"/>
        <bgColor indexed="64"/>
      </patternFill>
    </fill>
    <fill>
      <patternFill patternType="solid">
        <fgColor indexed="46"/>
        <bgColor indexed="64"/>
      </patternFill>
    </fill>
    <fill>
      <patternFill patternType="solid">
        <fgColor indexed="42"/>
        <bgColor indexed="64"/>
      </patternFill>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indexed="52"/>
        <bgColor indexed="64"/>
      </patternFill>
    </fill>
    <fill>
      <patternFill patternType="solid">
        <fgColor indexed="47"/>
        <bgColor indexed="64"/>
      </patternFill>
    </fill>
    <fill>
      <patternFill patternType="solid">
        <fgColor indexed="29"/>
        <bgColor indexed="64"/>
      </patternFill>
    </fill>
    <fill>
      <patternFill patternType="solid">
        <fgColor indexed="49"/>
        <bgColor indexed="64"/>
      </patternFill>
    </fill>
    <fill>
      <patternFill patternType="solid">
        <fgColor indexed="57"/>
        <bgColor indexed="64"/>
      </patternFill>
    </fill>
    <fill>
      <patternFill patternType="solid">
        <fgColor indexed="62"/>
        <bgColor indexed="64"/>
      </patternFill>
    </fill>
    <fill>
      <patternFill patternType="solid">
        <fgColor indexed="26"/>
        <bgColor indexed="64"/>
      </patternFill>
    </fill>
    <fill>
      <patternFill patternType="solid">
        <fgColor indexed="30"/>
        <bgColor indexed="64"/>
      </patternFill>
    </fill>
    <fill>
      <patternFill patternType="solid">
        <fgColor indexed="51"/>
        <bgColor indexed="64"/>
      </patternFill>
    </fill>
  </fills>
  <borders count="36">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style="thin">
        <color indexed="0"/>
      </top>
      <bottom style="thin">
        <color indexed="0"/>
      </bottom>
      <diagonal/>
    </border>
    <border>
      <left/>
      <right style="thin">
        <color auto="1"/>
      </right>
      <top style="thin">
        <color indexed="0"/>
      </top>
      <bottom/>
      <diagonal/>
    </border>
    <border>
      <left style="thin">
        <color indexed="0"/>
      </left>
      <right style="thin">
        <color auto="1"/>
      </right>
      <top style="thin">
        <color indexed="0"/>
      </top>
      <bottom/>
      <diagonal/>
    </border>
    <border>
      <left/>
      <right style="thin">
        <color auto="1"/>
      </right>
      <top/>
      <bottom/>
      <diagonal/>
    </border>
    <border>
      <left style="thin">
        <color indexed="0"/>
      </left>
      <right style="thin">
        <color auto="1"/>
      </right>
      <top/>
      <bottom style="thin">
        <color indexed="0"/>
      </bottom>
      <diagonal/>
    </border>
    <border>
      <left style="thin">
        <color indexed="0"/>
      </left>
      <right style="thin">
        <color indexed="0"/>
      </right>
      <top/>
      <bottom/>
      <diagonal/>
    </border>
    <border>
      <left style="thin">
        <color indexed="0"/>
      </left>
      <right/>
      <top/>
      <bottom/>
      <diagonal/>
    </border>
    <border>
      <left/>
      <right style="thin">
        <color auto="1"/>
      </right>
      <top/>
      <bottom style="thin">
        <color auto="1"/>
      </bottom>
      <diagonal/>
    </border>
    <border>
      <left style="thin">
        <color indexed="0"/>
      </left>
      <right style="thin">
        <color auto="1"/>
      </right>
      <top style="thin">
        <color indexed="0"/>
      </top>
      <bottom style="thin">
        <color indexed="0"/>
      </bottom>
      <diagonal/>
    </border>
    <border>
      <left/>
      <right style="thin">
        <color auto="1"/>
      </right>
      <top style="thin">
        <color indexed="0"/>
      </top>
      <bottom style="thin">
        <color indexed="0"/>
      </bottom>
      <diagonal/>
    </border>
    <border>
      <left/>
      <right style="thin">
        <color auto="1"/>
      </right>
      <top/>
      <bottom style="thin">
        <color indexed="0"/>
      </bottom>
      <diagonal/>
    </border>
    <border>
      <left style="thin">
        <color indexed="0"/>
      </left>
      <right style="thin">
        <color auto="1"/>
      </right>
      <top/>
      <bottom/>
      <diagonal/>
    </border>
    <border>
      <left style="thin">
        <color indexed="0"/>
      </left>
      <right style="thin">
        <color auto="1"/>
      </right>
      <top style="thin">
        <color indexed="0"/>
      </top>
      <bottom style="thin">
        <color auto="1"/>
      </bottom>
      <diagonal/>
    </border>
    <border>
      <left style="thin">
        <color indexed="0"/>
      </left>
      <right style="thin">
        <color auto="1"/>
      </right>
      <top/>
      <bottom style="thin">
        <color auto="1"/>
      </bottom>
      <diagonal/>
    </border>
    <border>
      <left/>
      <right style="thin">
        <color auto="1"/>
      </right>
      <top style="thin">
        <color auto="1"/>
      </top>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style="thin">
        <color indexed="62"/>
      </top>
      <bottom style="double">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27">
    <xf numFmtId="0" fontId="0" fillId="0" borderId="0">
      <alignment vertical="center"/>
    </xf>
    <xf numFmtId="42" fontId="20" fillId="0" borderId="0" applyFont="0" applyFill="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27" fillId="17" borderId="31" applyNumberFormat="0" applyAlignment="0" applyProtection="0">
      <alignment vertical="center"/>
    </xf>
    <xf numFmtId="44" fontId="20" fillId="0" borderId="0" applyFont="0" applyFill="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7" fillId="6" borderId="0" applyNumberFormat="0" applyBorder="0" applyAlignment="0" applyProtection="0">
      <alignment vertical="center"/>
    </xf>
    <xf numFmtId="0" fontId="10" fillId="17" borderId="0" applyNumberFormat="0" applyBorder="0" applyAlignment="0" applyProtection="0">
      <alignment vertical="center"/>
    </xf>
    <xf numFmtId="41" fontId="20" fillId="0" borderId="0" applyFont="0" applyFill="0" applyBorder="0" applyAlignment="0" applyProtection="0">
      <alignment vertical="center"/>
    </xf>
    <xf numFmtId="0" fontId="10" fillId="7" borderId="0" applyNumberFormat="0" applyBorder="0" applyAlignment="0" applyProtection="0">
      <alignment vertical="center"/>
    </xf>
    <xf numFmtId="0" fontId="28" fillId="8" borderId="0" applyNumberFormat="0" applyBorder="0" applyAlignment="0" applyProtection="0">
      <alignment vertical="center"/>
    </xf>
    <xf numFmtId="43" fontId="20" fillId="0" borderId="0" applyFont="0" applyFill="0" applyBorder="0" applyAlignment="0" applyProtection="0">
      <alignment vertical="center"/>
    </xf>
    <xf numFmtId="0" fontId="17" fillId="7" borderId="0" applyNumberFormat="0" applyBorder="0" applyAlignment="0" applyProtection="0">
      <alignment vertical="center"/>
    </xf>
    <xf numFmtId="0" fontId="24" fillId="0" borderId="0" applyNumberFormat="0" applyFill="0" applyBorder="0" applyAlignment="0" applyProtection="0">
      <alignment vertical="center"/>
    </xf>
    <xf numFmtId="9" fontId="2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2" borderId="34" applyNumberFormat="0" applyFont="0" applyAlignment="0" applyProtection="0">
      <alignment vertical="center"/>
    </xf>
    <xf numFmtId="0" fontId="10" fillId="14" borderId="0" applyNumberFormat="0" applyBorder="0" applyAlignment="0" applyProtection="0">
      <alignment vertical="center"/>
    </xf>
    <xf numFmtId="0" fontId="17" fillId="18" borderId="0" applyNumberFormat="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0" borderId="33" applyNumberFormat="0" applyFill="0" applyAlignment="0" applyProtection="0">
      <alignment vertical="center"/>
    </xf>
    <xf numFmtId="0" fontId="19" fillId="0" borderId="28" applyNumberFormat="0" applyFill="0" applyAlignment="0" applyProtection="0">
      <alignment vertical="center"/>
    </xf>
    <xf numFmtId="0" fontId="23" fillId="0" borderId="30" applyNumberFormat="0" applyFill="0" applyAlignment="0" applyProtection="0">
      <alignment vertical="center"/>
    </xf>
    <xf numFmtId="0" fontId="28" fillId="8" borderId="0" applyNumberFormat="0" applyBorder="0" applyAlignment="0" applyProtection="0">
      <alignment vertical="center"/>
    </xf>
    <xf numFmtId="0" fontId="17" fillId="23" borderId="0" applyNumberFormat="0" applyBorder="0" applyAlignment="0" applyProtection="0">
      <alignment vertical="center"/>
    </xf>
    <xf numFmtId="0" fontId="10" fillId="7" borderId="0" applyNumberFormat="0" applyBorder="0" applyAlignment="0" applyProtection="0">
      <alignment vertical="center"/>
    </xf>
    <xf numFmtId="0" fontId="17" fillId="10" borderId="0" applyNumberFormat="0" applyBorder="0" applyAlignment="0" applyProtection="0">
      <alignment vertical="center"/>
    </xf>
    <xf numFmtId="0" fontId="29" fillId="13" borderId="32" applyNumberFormat="0" applyAlignment="0" applyProtection="0">
      <alignment vertical="center"/>
    </xf>
    <xf numFmtId="0" fontId="25" fillId="13" borderId="31" applyNumberFormat="0" applyAlignment="0" applyProtection="0">
      <alignment vertical="center"/>
    </xf>
    <xf numFmtId="0" fontId="16" fillId="4" borderId="27" applyNumberFormat="0" applyAlignment="0" applyProtection="0">
      <alignment vertical="center"/>
    </xf>
    <xf numFmtId="0" fontId="10" fillId="3" borderId="0" applyNumberFormat="0" applyBorder="0" applyAlignment="0" applyProtection="0">
      <alignment vertical="center"/>
    </xf>
    <xf numFmtId="0" fontId="31" fillId="0" borderId="35" applyNumberFormat="0" applyFill="0" applyAlignment="0" applyProtection="0">
      <alignment vertical="center"/>
    </xf>
    <xf numFmtId="0" fontId="10" fillId="5" borderId="0" applyNumberFormat="0" applyBorder="0" applyAlignment="0" applyProtection="0">
      <alignment vertical="center"/>
    </xf>
    <xf numFmtId="0" fontId="10" fillId="17" borderId="0" applyNumberFormat="0" applyBorder="0" applyAlignment="0" applyProtection="0">
      <alignment vertical="center"/>
    </xf>
    <xf numFmtId="0" fontId="17" fillId="6" borderId="0" applyNumberFormat="0" applyBorder="0" applyAlignment="0" applyProtection="0">
      <alignment vertical="center"/>
    </xf>
    <xf numFmtId="0" fontId="21" fillId="0" borderId="29" applyNumberFormat="0" applyFill="0" applyAlignment="0" applyProtection="0">
      <alignment vertical="center"/>
    </xf>
    <xf numFmtId="0" fontId="34" fillId="12" borderId="0" applyNumberFormat="0" applyBorder="0" applyAlignment="0" applyProtection="0">
      <alignment vertical="center"/>
    </xf>
    <xf numFmtId="0" fontId="26" fillId="15" borderId="0" applyNumberFormat="0" applyBorder="0" applyAlignment="0" applyProtection="0">
      <alignment vertical="center"/>
    </xf>
    <xf numFmtId="0" fontId="10" fillId="14" borderId="0" applyNumberFormat="0" applyBorder="0" applyAlignment="0" applyProtection="0">
      <alignment vertical="center"/>
    </xf>
    <xf numFmtId="0" fontId="17" fillId="21" borderId="0" applyNumberFormat="0" applyBorder="0" applyAlignment="0" applyProtection="0">
      <alignment vertical="center"/>
    </xf>
    <xf numFmtId="0" fontId="18" fillId="8"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18" borderId="0" applyNumberFormat="0" applyBorder="0" applyAlignment="0" applyProtection="0">
      <alignment vertical="center"/>
    </xf>
    <xf numFmtId="0" fontId="17" fillId="20" borderId="0" applyNumberFormat="0" applyBorder="0" applyAlignment="0" applyProtection="0">
      <alignment vertical="center"/>
    </xf>
    <xf numFmtId="0" fontId="17" fillId="10" borderId="0" applyNumberFormat="0" applyBorder="0" applyAlignment="0" applyProtection="0">
      <alignment vertical="center"/>
    </xf>
    <xf numFmtId="0" fontId="10" fillId="11" borderId="0" applyNumberFormat="0" applyBorder="0" applyAlignment="0" applyProtection="0">
      <alignment vertical="center"/>
    </xf>
    <xf numFmtId="0" fontId="1" fillId="0" borderId="0">
      <alignment vertical="center"/>
    </xf>
    <xf numFmtId="0" fontId="10" fillId="11" borderId="0" applyNumberFormat="0" applyBorder="0" applyAlignment="0" applyProtection="0">
      <alignment vertical="center"/>
    </xf>
    <xf numFmtId="0" fontId="17" fillId="19" borderId="0" applyNumberFormat="0" applyBorder="0" applyAlignment="0" applyProtection="0">
      <alignment vertical="center"/>
    </xf>
    <xf numFmtId="0" fontId="10" fillId="5" borderId="0" applyNumberFormat="0" applyBorder="0" applyAlignment="0" applyProtection="0">
      <alignment vertical="center"/>
    </xf>
    <xf numFmtId="0" fontId="17" fillId="19" borderId="0" applyNumberFormat="0" applyBorder="0" applyAlignment="0" applyProtection="0">
      <alignment vertical="center"/>
    </xf>
    <xf numFmtId="0" fontId="17" fillId="16" borderId="0" applyNumberFormat="0" applyBorder="0" applyAlignment="0" applyProtection="0">
      <alignment vertical="center"/>
    </xf>
    <xf numFmtId="0" fontId="17" fillId="9" borderId="0" applyNumberFormat="0" applyBorder="0" applyAlignment="0" applyProtection="0">
      <alignment vertical="center"/>
    </xf>
    <xf numFmtId="0" fontId="10" fillId="24" borderId="0" applyNumberFormat="0" applyBorder="0" applyAlignment="0" applyProtection="0">
      <alignment vertical="center"/>
    </xf>
    <xf numFmtId="0" fontId="17" fillId="19" borderId="0" applyNumberFormat="0" applyBorder="0" applyAlignment="0" applyProtection="0">
      <alignment vertical="center"/>
    </xf>
    <xf numFmtId="0" fontId="17" fillId="16" borderId="0" applyNumberFormat="0" applyBorder="0" applyAlignment="0" applyProtection="0">
      <alignment vertical="center"/>
    </xf>
    <xf numFmtId="0" fontId="10" fillId="12"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0" fillId="14" borderId="0" applyNumberFormat="0" applyBorder="0" applyAlignment="0" applyProtection="0">
      <alignment vertical="center"/>
    </xf>
    <xf numFmtId="0" fontId="17" fillId="21" borderId="0" applyNumberFormat="0" applyBorder="0" applyAlignment="0" applyProtection="0">
      <alignment vertical="center"/>
    </xf>
    <xf numFmtId="0" fontId="10" fillId="14" borderId="0" applyNumberFormat="0" applyBorder="0" applyAlignment="0" applyProtection="0">
      <alignment vertical="center"/>
    </xf>
    <xf numFmtId="0" fontId="10" fillId="17" borderId="0" applyNumberFormat="0" applyBorder="0" applyAlignment="0" applyProtection="0">
      <alignment vertical="center"/>
    </xf>
    <xf numFmtId="0" fontId="10" fillId="17"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8" borderId="0" applyNumberFormat="0" applyBorder="0" applyAlignment="0" applyProtection="0">
      <alignment vertical="center"/>
    </xf>
    <xf numFmtId="0" fontId="10" fillId="5"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7" fillId="23" borderId="0" applyNumberFormat="0" applyBorder="0" applyAlignment="0" applyProtection="0">
      <alignment vertical="center"/>
    </xf>
    <xf numFmtId="0" fontId="17" fillId="18"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0" fillId="0" borderId="0">
      <alignment vertical="center"/>
    </xf>
    <xf numFmtId="0" fontId="17" fillId="19" borderId="0" applyNumberFormat="0" applyBorder="0" applyAlignment="0" applyProtection="0">
      <alignment vertical="center"/>
    </xf>
    <xf numFmtId="0" fontId="0" fillId="0" borderId="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18" fillId="8" borderId="0" applyNumberFormat="0" applyBorder="0" applyAlignment="0" applyProtection="0">
      <alignment vertical="center"/>
    </xf>
    <xf numFmtId="0" fontId="0" fillId="0" borderId="0">
      <alignment vertical="center"/>
    </xf>
    <xf numFmtId="0" fontId="1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10" fillId="0" borderId="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34" fillId="12" borderId="0" applyNumberFormat="0" applyBorder="0" applyAlignment="0" applyProtection="0">
      <alignment vertical="center"/>
    </xf>
    <xf numFmtId="0" fontId="17" fillId="20"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 fillId="0" borderId="0"/>
  </cellStyleXfs>
  <cellXfs count="323">
    <xf numFmtId="0" fontId="0" fillId="0" borderId="0" xfId="0">
      <alignment vertical="center"/>
    </xf>
    <xf numFmtId="0" fontId="1" fillId="0" borderId="0" xfId="126" applyAlignment="1">
      <alignment vertical="center"/>
    </xf>
    <xf numFmtId="0" fontId="1" fillId="0" borderId="0" xfId="126" applyAlignment="1">
      <alignment vertical="center" wrapText="1"/>
    </xf>
    <xf numFmtId="0" fontId="1" fillId="0" borderId="0" xfId="126" applyFill="1" applyAlignment="1">
      <alignment vertical="center"/>
    </xf>
    <xf numFmtId="0" fontId="1" fillId="0" borderId="0" xfId="126" applyAlignment="1">
      <alignment horizontal="center" vertical="center"/>
    </xf>
    <xf numFmtId="49" fontId="2" fillId="2" borderId="0" xfId="126" applyNumberFormat="1" applyFont="1" applyFill="1" applyAlignment="1">
      <alignment horizontal="center" vertical="center"/>
    </xf>
    <xf numFmtId="49" fontId="3" fillId="0" borderId="1" xfId="126" applyNumberFormat="1" applyFont="1" applyFill="1" applyBorder="1" applyAlignment="1">
      <alignment horizontal="left" vertical="center"/>
    </xf>
    <xf numFmtId="49" fontId="3" fillId="3" borderId="1" xfId="126" applyNumberFormat="1" applyFont="1" applyFill="1" applyBorder="1" applyAlignment="1">
      <alignment horizontal="left" vertical="center"/>
    </xf>
    <xf numFmtId="49" fontId="3" fillId="3" borderId="1" xfId="126" applyNumberFormat="1" applyFont="1" applyFill="1" applyBorder="1" applyAlignment="1">
      <alignment horizontal="left" vertical="center" wrapText="1"/>
    </xf>
    <xf numFmtId="49" fontId="3" fillId="2" borderId="2" xfId="126" applyNumberFormat="1" applyFont="1" applyFill="1" applyBorder="1" applyAlignment="1">
      <alignment horizontal="center" vertical="center" wrapText="1"/>
    </xf>
    <xf numFmtId="49" fontId="3" fillId="2" borderId="3" xfId="126" applyNumberFormat="1" applyFont="1" applyFill="1" applyBorder="1" applyAlignment="1">
      <alignment horizontal="center" vertical="center" wrapText="1"/>
    </xf>
    <xf numFmtId="49" fontId="3" fillId="2" borderId="4" xfId="126" applyNumberFormat="1" applyFont="1" applyFill="1" applyBorder="1" applyAlignment="1">
      <alignment horizontal="center" vertical="center" wrapText="1"/>
    </xf>
    <xf numFmtId="49" fontId="3" fillId="2" borderId="5" xfId="126" applyNumberFormat="1" applyFont="1" applyFill="1" applyBorder="1" applyAlignment="1">
      <alignment horizontal="center" vertical="center" wrapText="1"/>
    </xf>
    <xf numFmtId="49" fontId="3" fillId="2" borderId="6" xfId="126" applyNumberFormat="1" applyFont="1" applyFill="1" applyBorder="1" applyAlignment="1">
      <alignment horizontal="center" vertical="center" wrapText="1"/>
    </xf>
    <xf numFmtId="49" fontId="3" fillId="2" borderId="7" xfId="126" applyNumberFormat="1" applyFont="1" applyFill="1" applyBorder="1" applyAlignment="1">
      <alignment horizontal="center" vertical="center" wrapText="1"/>
    </xf>
    <xf numFmtId="49" fontId="3" fillId="2" borderId="8" xfId="126" applyNumberFormat="1" applyFont="1" applyFill="1" applyBorder="1" applyAlignment="1">
      <alignment horizontal="center" vertical="center" wrapText="1"/>
    </xf>
    <xf numFmtId="49" fontId="3" fillId="0" borderId="4" xfId="126" applyNumberFormat="1" applyFont="1" applyFill="1" applyBorder="1" applyAlignment="1">
      <alignment horizontal="center" vertical="center"/>
    </xf>
    <xf numFmtId="49" fontId="3" fillId="0" borderId="4" xfId="126" applyNumberFormat="1" applyFont="1" applyFill="1" applyBorder="1" applyAlignment="1">
      <alignment horizontal="justify" vertical="center" wrapText="1"/>
    </xf>
    <xf numFmtId="49" fontId="3" fillId="0" borderId="4" xfId="126" applyNumberFormat="1" applyFont="1" applyFill="1" applyBorder="1" applyAlignment="1">
      <alignment horizontal="justify" vertical="center"/>
    </xf>
    <xf numFmtId="0" fontId="3" fillId="0" borderId="4" xfId="126" applyFont="1" applyBorder="1" applyAlignment="1">
      <alignment vertical="center" wrapText="1"/>
    </xf>
    <xf numFmtId="49" fontId="3" fillId="0" borderId="9" xfId="0" applyNumberFormat="1" applyFont="1" applyFill="1" applyBorder="1" applyAlignment="1" applyProtection="1">
      <alignment horizontal="left" vertical="center" wrapText="1"/>
    </xf>
    <xf numFmtId="0" fontId="1" fillId="0" borderId="0" xfId="126" applyBorder="1" applyAlignment="1">
      <alignment horizontal="center" vertical="center"/>
    </xf>
    <xf numFmtId="0" fontId="1" fillId="0" borderId="0" xfId="126" applyBorder="1" applyAlignment="1">
      <alignment vertical="center" wrapText="1"/>
    </xf>
    <xf numFmtId="0" fontId="1" fillId="0" borderId="0" xfId="126" applyBorder="1" applyAlignment="1">
      <alignment vertical="center"/>
    </xf>
    <xf numFmtId="49" fontId="3" fillId="2" borderId="0" xfId="126" applyNumberFormat="1" applyFont="1" applyFill="1" applyAlignment="1">
      <alignment vertical="center"/>
    </xf>
    <xf numFmtId="4" fontId="3" fillId="0" borderId="4" xfId="126" applyNumberFormat="1" applyFont="1" applyFill="1" applyBorder="1" applyAlignment="1">
      <alignment horizontal="right" vertical="center"/>
    </xf>
    <xf numFmtId="49" fontId="3" fillId="2" borderId="0" xfId="126" applyNumberFormat="1" applyFont="1" applyFill="1" applyAlignment="1">
      <alignment horizontal="center" vertical="center"/>
    </xf>
    <xf numFmtId="49" fontId="3" fillId="2" borderId="10" xfId="126" applyNumberFormat="1" applyFont="1" applyFill="1" applyBorder="1" applyAlignment="1">
      <alignment horizontal="center" vertical="center" wrapText="1"/>
    </xf>
    <xf numFmtId="4" fontId="3" fillId="0" borderId="11" xfId="126" applyNumberFormat="1" applyFont="1" applyFill="1" applyBorder="1" applyAlignment="1">
      <alignment horizontal="right" vertical="center"/>
    </xf>
    <xf numFmtId="4" fontId="3" fillId="0" borderId="2" xfId="126" applyNumberFormat="1" applyFont="1" applyFill="1" applyBorder="1" applyAlignment="1">
      <alignment horizontal="right" vertical="center"/>
    </xf>
    <xf numFmtId="49" fontId="3" fillId="0" borderId="2" xfId="126" applyNumberFormat="1" applyFont="1" applyFill="1" applyBorder="1" applyAlignment="1">
      <alignment horizontal="justify" vertical="center"/>
    </xf>
    <xf numFmtId="49" fontId="3" fillId="0" borderId="2" xfId="126" applyNumberFormat="1" applyFont="1" applyFill="1" applyBorder="1" applyAlignment="1">
      <alignment horizontal="center" vertical="center" wrapText="1"/>
    </xf>
    <xf numFmtId="0" fontId="3" fillId="0" borderId="4" xfId="126" applyFont="1" applyBorder="1" applyAlignment="1">
      <alignment horizontal="center" vertical="center" wrapText="1"/>
    </xf>
    <xf numFmtId="177" fontId="3" fillId="0" borderId="1" xfId="55" applyNumberFormat="1" applyFont="1" applyFill="1" applyBorder="1" applyAlignment="1" applyProtection="1">
      <alignment horizontal="right" vertical="center"/>
    </xf>
    <xf numFmtId="0" fontId="0" fillId="0" borderId="0" xfId="0" applyFill="1">
      <alignment vertical="center"/>
    </xf>
    <xf numFmtId="0" fontId="4" fillId="0" borderId="0" xfId="0" applyFont="1" applyFill="1" applyAlignment="1">
      <alignment horizontal="center" vertical="center"/>
    </xf>
    <xf numFmtId="49" fontId="3" fillId="0" borderId="0" xfId="112" applyNumberFormat="1" applyFont="1" applyFill="1" applyBorder="1" applyAlignment="1" applyProtection="1">
      <alignmen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4" xfId="0" applyFont="1" applyFill="1" applyBorder="1" applyAlignment="1">
      <alignment horizontal="center" vertical="center"/>
    </xf>
    <xf numFmtId="0" fontId="3" fillId="0" borderId="4" xfId="0" applyFont="1" applyFill="1" applyBorder="1" applyAlignment="1">
      <alignment horizontal="justify" vertical="center"/>
    </xf>
    <xf numFmtId="180" fontId="3" fillId="0" borderId="4" xfId="0" applyNumberFormat="1" applyFont="1" applyFill="1" applyBorder="1" applyAlignment="1">
      <alignment horizontal="right" vertical="center" wrapText="1"/>
    </xf>
    <xf numFmtId="0" fontId="0" fillId="0" borderId="0" xfId="0" applyNumberFormat="1" applyFill="1">
      <alignment vertical="center"/>
    </xf>
    <xf numFmtId="0" fontId="3" fillId="0" borderId="4" xfId="0" applyNumberFormat="1" applyFont="1" applyFill="1" applyBorder="1" applyAlignment="1">
      <alignment horizontal="justify" vertical="center" wrapText="1"/>
    </xf>
    <xf numFmtId="181" fontId="3" fillId="0" borderId="4" xfId="0" applyNumberFormat="1" applyFont="1" applyFill="1" applyBorder="1" applyAlignment="1" applyProtection="1">
      <alignment horizontal="justify" vertical="center"/>
    </xf>
    <xf numFmtId="180" fontId="3" fillId="0" borderId="4" xfId="55" applyNumberFormat="1" applyFont="1" applyFill="1" applyBorder="1" applyAlignment="1">
      <alignment horizontal="right" vertical="center" wrapText="1"/>
    </xf>
    <xf numFmtId="0" fontId="5" fillId="0" borderId="0" xfId="110" applyFont="1" applyFill="1" applyAlignment="1">
      <alignment vertical="center"/>
    </xf>
    <xf numFmtId="0" fontId="0" fillId="0" borderId="0" xfId="110" applyFont="1" applyFill="1" applyAlignment="1">
      <alignment vertical="center"/>
    </xf>
    <xf numFmtId="0" fontId="0" fillId="0" borderId="0" xfId="110" applyFill="1" applyAlignment="1">
      <alignment vertical="center"/>
    </xf>
    <xf numFmtId="0" fontId="4" fillId="0" borderId="0" xfId="110" applyFont="1" applyFill="1" applyBorder="1" applyAlignment="1">
      <alignment horizontal="center" vertical="center"/>
    </xf>
    <xf numFmtId="0" fontId="3" fillId="0" borderId="0" xfId="110" applyFont="1" applyFill="1" applyAlignment="1">
      <alignment vertical="center"/>
    </xf>
    <xf numFmtId="0" fontId="3" fillId="0" borderId="0" xfId="110" applyFont="1" applyFill="1" applyAlignment="1">
      <alignment horizontal="right" vertical="center"/>
    </xf>
    <xf numFmtId="0" fontId="6" fillId="0" borderId="4" xfId="110" applyFont="1" applyFill="1" applyBorder="1" applyAlignment="1">
      <alignment horizontal="center" vertical="center" wrapText="1"/>
    </xf>
    <xf numFmtId="0" fontId="6" fillId="0" borderId="4" xfId="111" applyFont="1" applyFill="1" applyBorder="1" applyAlignment="1">
      <alignment horizontal="center" vertical="center" wrapText="1"/>
    </xf>
    <xf numFmtId="0" fontId="3" fillId="0" borderId="4" xfId="111" applyFont="1" applyFill="1" applyBorder="1" applyAlignment="1">
      <alignment vertical="center" wrapText="1"/>
    </xf>
    <xf numFmtId="182" fontId="3" fillId="0" borderId="4" xfId="110" applyNumberFormat="1" applyFont="1" applyFill="1" applyBorder="1" applyAlignment="1">
      <alignment horizontal="right" vertical="center" wrapText="1"/>
    </xf>
    <xf numFmtId="182" fontId="3" fillId="0" borderId="4" xfId="104" applyNumberFormat="1" applyFont="1" applyFill="1" applyBorder="1" applyAlignment="1">
      <alignment vertical="center"/>
    </xf>
    <xf numFmtId="0" fontId="6" fillId="0" borderId="4" xfId="111" applyFont="1" applyFill="1" applyBorder="1" applyAlignment="1">
      <alignment horizontal="center" vertical="center"/>
    </xf>
    <xf numFmtId="182" fontId="6" fillId="0" borderId="4" xfId="110" applyNumberFormat="1" applyFont="1" applyFill="1" applyBorder="1" applyAlignment="1">
      <alignment horizontal="right" vertical="center" wrapText="1"/>
    </xf>
    <xf numFmtId="182" fontId="6" fillId="0" borderId="4" xfId="110" applyNumberFormat="1" applyFont="1" applyFill="1" applyBorder="1" applyAlignment="1">
      <alignment horizontal="center" vertical="center"/>
    </xf>
    <xf numFmtId="0" fontId="3" fillId="0" borderId="4" xfId="111" applyFont="1" applyFill="1" applyBorder="1" applyAlignment="1">
      <alignment horizontal="left" vertical="center"/>
    </xf>
    <xf numFmtId="182" fontId="3" fillId="0" borderId="4" xfId="110" applyNumberFormat="1" applyFont="1" applyFill="1" applyBorder="1" applyAlignment="1">
      <alignment vertical="center"/>
    </xf>
    <xf numFmtId="0" fontId="3" fillId="0" borderId="4" xfId="110" applyFont="1" applyFill="1" applyBorder="1" applyAlignment="1">
      <alignment vertical="center"/>
    </xf>
    <xf numFmtId="182" fontId="3" fillId="0" borderId="4" xfId="111" applyNumberFormat="1" applyFont="1" applyFill="1" applyBorder="1" applyAlignment="1">
      <alignment horizontal="left" vertical="center"/>
    </xf>
    <xf numFmtId="183" fontId="0" fillId="0" borderId="0" xfId="110" applyNumberFormat="1" applyFill="1" applyAlignment="1">
      <alignment vertical="center"/>
    </xf>
    <xf numFmtId="0" fontId="3" fillId="0" borderId="0" xfId="114" applyFont="1" applyFill="1">
      <alignment vertical="center"/>
    </xf>
    <xf numFmtId="0" fontId="0" fillId="0" borderId="0" xfId="114" applyFont="1" applyFill="1">
      <alignment vertical="center"/>
    </xf>
    <xf numFmtId="0" fontId="1" fillId="0" borderId="0" xfId="114" applyFill="1">
      <alignment vertical="center"/>
    </xf>
    <xf numFmtId="0" fontId="4" fillId="0" borderId="0" xfId="55" applyNumberFormat="1" applyFont="1" applyFill="1" applyAlignment="1" applyProtection="1">
      <alignment horizontal="center" vertical="center"/>
    </xf>
    <xf numFmtId="49" fontId="3" fillId="0" borderId="1" xfId="112" applyNumberFormat="1" applyFont="1" applyFill="1" applyBorder="1" applyAlignment="1" applyProtection="1">
      <alignment vertical="center"/>
    </xf>
    <xf numFmtId="177" fontId="3" fillId="0" borderId="0" xfId="55" applyNumberFormat="1" applyFont="1" applyFill="1" applyAlignment="1" applyProtection="1">
      <alignment vertical="center"/>
    </xf>
    <xf numFmtId="177" fontId="3" fillId="0" borderId="1" xfId="55" applyNumberFormat="1" applyFont="1" applyFill="1" applyBorder="1" applyAlignment="1" applyProtection="1">
      <alignment vertical="center"/>
    </xf>
    <xf numFmtId="0" fontId="3" fillId="0" borderId="2" xfId="55" applyNumberFormat="1" applyFont="1" applyFill="1" applyBorder="1" applyAlignment="1" applyProtection="1">
      <alignment horizontal="center" vertical="center"/>
    </xf>
    <xf numFmtId="0" fontId="3" fillId="0" borderId="11" xfId="55" applyNumberFormat="1" applyFont="1" applyFill="1" applyBorder="1" applyAlignment="1" applyProtection="1">
      <alignment horizontal="center" vertical="center"/>
    </xf>
    <xf numFmtId="0" fontId="3" fillId="0" borderId="9" xfId="55" applyNumberFormat="1" applyFont="1" applyFill="1" applyBorder="1" applyAlignment="1" applyProtection="1">
      <alignment horizontal="center" vertical="center"/>
    </xf>
    <xf numFmtId="0" fontId="3" fillId="0" borderId="3" xfId="55" applyNumberFormat="1" applyFont="1" applyFill="1" applyBorder="1" applyAlignment="1" applyProtection="1">
      <alignment horizontal="center" vertical="center"/>
    </xf>
    <xf numFmtId="0" fontId="3" fillId="0" borderId="4" xfId="55" applyNumberFormat="1" applyFont="1" applyFill="1" applyBorder="1" applyAlignment="1" applyProtection="1">
      <alignment horizontal="center" vertical="center" wrapText="1"/>
    </xf>
    <xf numFmtId="0" fontId="3" fillId="0" borderId="4" xfId="55" applyNumberFormat="1" applyFont="1" applyFill="1" applyBorder="1" applyAlignment="1" applyProtection="1">
      <alignment horizontal="center" vertical="center"/>
    </xf>
    <xf numFmtId="184" fontId="3" fillId="0" borderId="4" xfId="55" applyNumberFormat="1" applyFont="1" applyFill="1" applyBorder="1" applyAlignment="1" applyProtection="1">
      <alignment horizontal="center" vertical="center"/>
    </xf>
    <xf numFmtId="185" fontId="3" fillId="0" borderId="4" xfId="55" applyNumberFormat="1" applyFont="1" applyFill="1" applyBorder="1" applyAlignment="1" applyProtection="1">
      <alignment horizontal="center" vertical="center"/>
    </xf>
    <xf numFmtId="0" fontId="3" fillId="0" borderId="5" xfId="55" applyNumberFormat="1" applyFont="1" applyFill="1" applyBorder="1" applyAlignment="1" applyProtection="1">
      <alignment horizontal="center" vertical="center"/>
    </xf>
    <xf numFmtId="0" fontId="3" fillId="0" borderId="4" xfId="55" applyFont="1" applyFill="1" applyBorder="1" applyAlignment="1">
      <alignment horizontal="center" vertical="center"/>
    </xf>
    <xf numFmtId="0" fontId="3" fillId="0" borderId="8" xfId="55" applyNumberFormat="1" applyFont="1" applyFill="1" applyBorder="1" applyAlignment="1" applyProtection="1">
      <alignment horizontal="center" vertical="center"/>
    </xf>
    <xf numFmtId="0" fontId="3" fillId="0" borderId="4" xfId="114" applyFont="1" applyFill="1" applyBorder="1" applyAlignment="1">
      <alignment horizontal="center" vertical="center"/>
    </xf>
    <xf numFmtId="49" fontId="3" fillId="0" borderId="4" xfId="114" applyNumberFormat="1" applyFont="1" applyFill="1" applyBorder="1" applyAlignment="1">
      <alignment horizontal="left" vertical="center"/>
    </xf>
    <xf numFmtId="49" fontId="3" fillId="0" borderId="4" xfId="55" applyNumberFormat="1" applyFont="1" applyFill="1" applyBorder="1" applyAlignment="1">
      <alignment horizontal="left" vertical="center"/>
    </xf>
    <xf numFmtId="49" fontId="3" fillId="0" borderId="4" xfId="55" applyNumberFormat="1" applyFont="1" applyFill="1" applyBorder="1" applyAlignment="1">
      <alignment horizontal="left" vertical="center" wrapText="1"/>
    </xf>
    <xf numFmtId="182" fontId="3" fillId="0" borderId="4" xfId="55" applyNumberFormat="1" applyFont="1" applyFill="1" applyBorder="1" applyAlignment="1">
      <alignment horizontal="right" vertical="center"/>
    </xf>
    <xf numFmtId="0" fontId="0" fillId="0" borderId="0" xfId="55" applyFont="1" applyFill="1" applyAlignment="1"/>
    <xf numFmtId="0" fontId="3" fillId="0" borderId="2" xfId="55" applyFont="1" applyFill="1" applyBorder="1" applyAlignment="1">
      <alignment horizontal="center" vertical="center"/>
    </xf>
    <xf numFmtId="0" fontId="3" fillId="0" borderId="11" xfId="55" applyFont="1" applyFill="1" applyBorder="1" applyAlignment="1">
      <alignment horizontal="center" vertical="center"/>
    </xf>
    <xf numFmtId="0" fontId="3" fillId="0" borderId="9" xfId="55" applyFont="1" applyFill="1" applyBorder="1" applyAlignment="1">
      <alignment horizontal="center" vertical="center"/>
    </xf>
    <xf numFmtId="0" fontId="7" fillId="0" borderId="0" xfId="96" applyFont="1" applyFill="1">
      <alignment vertical="center"/>
    </xf>
    <xf numFmtId="0" fontId="0" fillId="0" borderId="0" xfId="96" applyFont="1" applyFill="1">
      <alignment vertical="center"/>
    </xf>
    <xf numFmtId="0" fontId="0" fillId="0" borderId="0" xfId="96" applyFill="1">
      <alignment vertical="center"/>
    </xf>
    <xf numFmtId="0" fontId="4" fillId="0" borderId="0" xfId="96" applyFont="1" applyFill="1" applyAlignment="1">
      <alignment horizontal="center" vertical="center"/>
    </xf>
    <xf numFmtId="0" fontId="8" fillId="0" borderId="0" xfId="96" applyFont="1" applyFill="1" applyAlignment="1">
      <alignment vertical="center"/>
    </xf>
    <xf numFmtId="0" fontId="3" fillId="0" borderId="0" xfId="96" applyFont="1" applyFill="1" applyAlignment="1">
      <alignment horizontal="right" vertical="center"/>
    </xf>
    <xf numFmtId="0" fontId="6" fillId="0" borderId="4" xfId="96" applyFont="1" applyFill="1" applyBorder="1" applyAlignment="1">
      <alignment horizontal="center" vertical="center"/>
    </xf>
    <xf numFmtId="0" fontId="6" fillId="0" borderId="4" xfId="96" applyFont="1" applyFill="1" applyBorder="1" applyAlignment="1">
      <alignment horizontal="center" vertical="center" wrapText="1"/>
    </xf>
    <xf numFmtId="0" fontId="3" fillId="0" borderId="4" xfId="96" applyFont="1" applyFill="1" applyBorder="1" applyAlignment="1">
      <alignment horizontal="center" vertical="center"/>
    </xf>
    <xf numFmtId="182" fontId="3" fillId="0" borderId="4" xfId="96" applyNumberFormat="1" applyFont="1" applyFill="1" applyBorder="1" applyAlignment="1">
      <alignment horizontal="right" vertical="center"/>
    </xf>
    <xf numFmtId="0" fontId="3" fillId="0" borderId="4" xfId="96" applyFont="1" applyFill="1" applyBorder="1">
      <alignment vertical="center"/>
    </xf>
    <xf numFmtId="0" fontId="3" fillId="0" borderId="0" xfId="0" applyFont="1" applyFill="1">
      <alignment vertical="center"/>
    </xf>
    <xf numFmtId="0" fontId="3" fillId="0" borderId="0" xfId="0" applyFont="1" applyFill="1" applyAlignment="1">
      <alignment vertical="center" wrapText="1"/>
    </xf>
    <xf numFmtId="0" fontId="9" fillId="0" borderId="0" xfId="117" applyFont="1" applyFill="1" applyBorder="1" applyAlignment="1">
      <alignment horizontal="center" vertical="center"/>
    </xf>
    <xf numFmtId="0" fontId="10" fillId="0" borderId="0" xfId="117" applyFill="1" applyAlignment="1">
      <alignment horizontal="center" vertical="center"/>
    </xf>
    <xf numFmtId="49" fontId="10" fillId="0" borderId="0" xfId="117" applyNumberFormat="1" applyFill="1" applyAlignment="1">
      <alignment horizontal="center" vertical="center"/>
    </xf>
    <xf numFmtId="0" fontId="10" fillId="0" borderId="0" xfId="117" applyFill="1">
      <alignment vertical="center"/>
    </xf>
    <xf numFmtId="0" fontId="11" fillId="0" borderId="0" xfId="117" applyFont="1" applyFill="1" applyBorder="1" applyAlignment="1">
      <alignment horizontal="center" vertical="center"/>
    </xf>
    <xf numFmtId="49" fontId="11" fillId="0" borderId="0" xfId="117" applyNumberFormat="1" applyFont="1" applyFill="1" applyBorder="1" applyAlignment="1">
      <alignment horizontal="center" vertical="center"/>
    </xf>
    <xf numFmtId="49" fontId="3" fillId="0" borderId="0" xfId="112" applyNumberFormat="1" applyFont="1" applyFill="1" applyAlignment="1" applyProtection="1">
      <alignment horizontal="left" vertical="center"/>
    </xf>
    <xf numFmtId="0" fontId="12" fillId="0" borderId="0" xfId="117" applyFont="1" applyFill="1" applyBorder="1" applyAlignment="1">
      <alignment horizontal="center" vertical="center"/>
    </xf>
    <xf numFmtId="0" fontId="13" fillId="0" borderId="4" xfId="117" applyFont="1" applyFill="1" applyBorder="1" applyAlignment="1">
      <alignment horizontal="center" vertical="center" wrapText="1"/>
    </xf>
    <xf numFmtId="49" fontId="13" fillId="0" borderId="4" xfId="117" applyNumberFormat="1" applyFont="1" applyFill="1" applyBorder="1" applyAlignment="1">
      <alignment horizontal="center" vertical="center" wrapText="1"/>
    </xf>
    <xf numFmtId="0" fontId="13" fillId="0" borderId="12" xfId="117" applyFont="1" applyFill="1" applyBorder="1" applyAlignment="1">
      <alignment horizontal="center" vertical="center"/>
    </xf>
    <xf numFmtId="0" fontId="13" fillId="0" borderId="13" xfId="117" applyFont="1" applyFill="1" applyBorder="1" applyAlignment="1">
      <alignment horizontal="center" vertical="center" wrapText="1"/>
    </xf>
    <xf numFmtId="0" fontId="13" fillId="0" borderId="14" xfId="117" applyFont="1" applyFill="1" applyBorder="1" applyAlignment="1">
      <alignment horizontal="center" vertical="center" wrapText="1"/>
    </xf>
    <xf numFmtId="0" fontId="13" fillId="0" borderId="15" xfId="117" applyFont="1" applyFill="1" applyBorder="1" applyAlignment="1">
      <alignment horizontal="center" vertical="center" wrapText="1"/>
    </xf>
    <xf numFmtId="0" fontId="13" fillId="0" borderId="16" xfId="117" applyFont="1" applyFill="1" applyBorder="1" applyAlignment="1">
      <alignment horizontal="center" vertical="center" wrapText="1"/>
    </xf>
    <xf numFmtId="0" fontId="13" fillId="0" borderId="17" xfId="117" applyFont="1" applyFill="1" applyBorder="1" applyAlignment="1">
      <alignment horizontal="center" vertical="center" wrapText="1"/>
    </xf>
    <xf numFmtId="49" fontId="13" fillId="0" borderId="17" xfId="117" applyNumberFormat="1" applyFont="1" applyFill="1" applyBorder="1" applyAlignment="1">
      <alignment horizontal="center" vertical="center" wrapText="1"/>
    </xf>
    <xf numFmtId="49" fontId="13" fillId="0" borderId="18" xfId="117" applyNumberFormat="1" applyFont="1" applyFill="1" applyBorder="1" applyAlignment="1">
      <alignment horizontal="center" vertical="center" wrapText="1"/>
    </xf>
    <xf numFmtId="0" fontId="13" fillId="0" borderId="8" xfId="117" applyFont="1" applyFill="1" applyBorder="1" applyAlignment="1">
      <alignment horizontal="center" vertical="center" wrapText="1"/>
    </xf>
    <xf numFmtId="49" fontId="3" fillId="0" borderId="4" xfId="113" applyNumberFormat="1" applyFont="1" applyFill="1" applyBorder="1" applyAlignment="1">
      <alignment horizontal="center" vertical="center"/>
    </xf>
    <xf numFmtId="49" fontId="3" fillId="0" borderId="2" xfId="113" applyNumberFormat="1" applyFont="1" applyFill="1" applyBorder="1" applyAlignment="1">
      <alignment horizontal="center" vertical="center"/>
    </xf>
    <xf numFmtId="49" fontId="13" fillId="0" borderId="4" xfId="117" applyNumberFormat="1"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180" fontId="3" fillId="0" borderId="9" xfId="55" applyNumberFormat="1" applyFont="1" applyFill="1" applyBorder="1" applyAlignment="1">
      <alignment horizontal="right" vertical="center"/>
    </xf>
    <xf numFmtId="49" fontId="3" fillId="0" borderId="4" xfId="0" applyNumberFormat="1" applyFont="1" applyFill="1" applyBorder="1" applyAlignment="1" applyProtection="1">
      <alignment horizontal="center" vertical="center"/>
    </xf>
    <xf numFmtId="0" fontId="3" fillId="0" borderId="8" xfId="0" applyNumberFormat="1" applyFont="1" applyFill="1" applyBorder="1" applyAlignment="1">
      <alignment horizontal="left" vertical="center" wrapText="1"/>
    </xf>
    <xf numFmtId="180" fontId="3" fillId="0" borderId="4" xfId="55" applyNumberFormat="1" applyFont="1" applyFill="1" applyBorder="1" applyAlignment="1">
      <alignment horizontal="right" vertical="center"/>
    </xf>
    <xf numFmtId="0" fontId="3" fillId="0" borderId="6" xfId="0" applyNumberFormat="1" applyFont="1" applyFill="1" applyBorder="1" applyAlignment="1">
      <alignment horizontal="left" vertical="center"/>
    </xf>
    <xf numFmtId="0" fontId="3" fillId="0" borderId="4"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13" fillId="0" borderId="4" xfId="117" applyFont="1" applyFill="1" applyBorder="1" applyAlignment="1">
      <alignment horizontal="left" vertical="center"/>
    </xf>
    <xf numFmtId="49" fontId="13" fillId="0" borderId="4" xfId="117" applyNumberFormat="1" applyFont="1" applyFill="1" applyBorder="1" applyAlignment="1">
      <alignment horizontal="center" vertical="center"/>
    </xf>
    <xf numFmtId="0" fontId="3" fillId="0" borderId="19" xfId="0" applyNumberFormat="1" applyFont="1" applyFill="1" applyBorder="1" applyAlignment="1">
      <alignment horizontal="left" vertical="center" wrapText="1"/>
    </xf>
    <xf numFmtId="0" fontId="13" fillId="0" borderId="4" xfId="117"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4" xfId="0" applyFont="1" applyFill="1" applyBorder="1" applyAlignment="1">
      <alignment horizontal="left" vertical="center" wrapText="1"/>
    </xf>
    <xf numFmtId="0" fontId="10" fillId="0" borderId="0" xfId="117" applyFill="1" applyBorder="1" applyAlignment="1">
      <alignment horizontal="center" vertical="center"/>
    </xf>
    <xf numFmtId="49" fontId="10" fillId="0" borderId="0" xfId="117" applyNumberFormat="1" applyFill="1" applyBorder="1" applyAlignment="1">
      <alignment horizontal="center" vertical="center"/>
    </xf>
    <xf numFmtId="0" fontId="10" fillId="0" borderId="0" xfId="117" applyFill="1" applyBorder="1">
      <alignment vertical="center"/>
    </xf>
    <xf numFmtId="49" fontId="3" fillId="0" borderId="0" xfId="0" applyNumberFormat="1" applyFont="1" applyFill="1" applyBorder="1" applyAlignment="1" applyProtection="1">
      <alignment horizontal="center" vertical="center"/>
    </xf>
    <xf numFmtId="181" fontId="1" fillId="0" borderId="0" xfId="0" applyNumberFormat="1" applyFont="1" applyFill="1" applyBorder="1" applyAlignment="1" applyProtection="1">
      <alignment vertical="center"/>
    </xf>
    <xf numFmtId="180" fontId="1" fillId="0" borderId="0" xfId="55" applyNumberFormat="1" applyFont="1" applyFill="1" applyBorder="1" applyAlignment="1">
      <alignment horizontal="right" vertical="center"/>
    </xf>
    <xf numFmtId="0" fontId="13" fillId="0" borderId="0" xfId="117" applyFont="1" applyFill="1" applyBorder="1" applyAlignment="1">
      <alignment horizontal="center" vertical="center"/>
    </xf>
    <xf numFmtId="0" fontId="13" fillId="0" borderId="20" xfId="117" applyFont="1" applyFill="1" applyBorder="1" applyAlignment="1">
      <alignment horizontal="center" vertical="center"/>
    </xf>
    <xf numFmtId="0" fontId="13" fillId="0" borderId="21" xfId="117" applyFont="1" applyFill="1" applyBorder="1" applyAlignment="1">
      <alignment horizontal="center" vertical="center"/>
    </xf>
    <xf numFmtId="0" fontId="13" fillId="0" borderId="22" xfId="117" applyFont="1" applyFill="1" applyBorder="1" applyAlignment="1">
      <alignment horizontal="center" vertical="center" wrapText="1"/>
    </xf>
    <xf numFmtId="0" fontId="13" fillId="0" borderId="20" xfId="117" applyFont="1" applyFill="1" applyBorder="1" applyAlignment="1">
      <alignment horizontal="center" vertical="center" wrapText="1"/>
    </xf>
    <xf numFmtId="0" fontId="13" fillId="0" borderId="23" xfId="117" applyFont="1" applyFill="1" applyBorder="1" applyAlignment="1">
      <alignment horizontal="center" vertical="center" wrapText="1"/>
    </xf>
    <xf numFmtId="180" fontId="13" fillId="0" borderId="4" xfId="117" applyNumberFormat="1" applyFont="1" applyFill="1" applyBorder="1" applyAlignment="1">
      <alignment horizontal="right" vertical="center"/>
    </xf>
    <xf numFmtId="180" fontId="13" fillId="0" borderId="4" xfId="117" applyNumberFormat="1" applyFont="1" applyFill="1" applyBorder="1" applyAlignment="1">
      <alignment vertical="center"/>
    </xf>
    <xf numFmtId="0" fontId="13" fillId="0" borderId="24" xfId="117" applyFont="1" applyFill="1" applyBorder="1" applyAlignment="1">
      <alignment horizontal="center" vertical="center" wrapText="1"/>
    </xf>
    <xf numFmtId="0" fontId="13" fillId="0" borderId="25" xfId="117" applyFont="1" applyFill="1" applyBorder="1" applyAlignment="1">
      <alignment horizontal="center" vertical="center" wrapText="1"/>
    </xf>
    <xf numFmtId="0" fontId="3" fillId="0" borderId="0" xfId="114" applyFont="1" applyFill="1" applyAlignment="1">
      <alignment vertical="center"/>
    </xf>
    <xf numFmtId="180" fontId="14" fillId="0" borderId="4" xfId="113" applyNumberFormat="1" applyFont="1" applyFill="1" applyBorder="1" applyAlignment="1">
      <alignment horizontal="right" vertical="center"/>
    </xf>
    <xf numFmtId="0" fontId="3" fillId="0" borderId="4" xfId="113" applyFont="1" applyFill="1" applyBorder="1" applyAlignment="1">
      <alignment horizontal="center" vertical="center"/>
    </xf>
    <xf numFmtId="181" fontId="3" fillId="0" borderId="4" xfId="0" applyNumberFormat="1" applyFont="1" applyFill="1" applyBorder="1" applyAlignment="1" applyProtection="1">
      <alignment vertical="center"/>
    </xf>
    <xf numFmtId="180" fontId="14" fillId="0" borderId="4" xfId="0" applyNumberFormat="1" applyFont="1" applyBorder="1" applyAlignment="1">
      <alignment horizontal="right" vertical="center"/>
    </xf>
    <xf numFmtId="180" fontId="14" fillId="0" borderId="4" xfId="55" applyNumberFormat="1" applyFont="1" applyFill="1" applyBorder="1" applyAlignment="1">
      <alignment horizontal="right" vertical="center"/>
    </xf>
    <xf numFmtId="180" fontId="14" fillId="0" borderId="4" xfId="0" applyNumberFormat="1" applyFont="1" applyFill="1" applyBorder="1" applyAlignment="1" applyProtection="1">
      <alignment horizontal="right" vertical="center"/>
    </xf>
    <xf numFmtId="49" fontId="3" fillId="0" borderId="4" xfId="0" applyNumberFormat="1" applyFont="1" applyFill="1" applyBorder="1" applyAlignment="1" applyProtection="1">
      <alignment vertical="center"/>
    </xf>
    <xf numFmtId="180" fontId="14" fillId="0" borderId="4" xfId="114" applyNumberFormat="1" applyFont="1" applyFill="1" applyBorder="1" applyAlignment="1">
      <alignment horizontal="right" vertical="center"/>
    </xf>
    <xf numFmtId="180" fontId="14" fillId="0" borderId="4" xfId="0" applyNumberFormat="1" applyFont="1" applyFill="1" applyBorder="1" applyAlignment="1">
      <alignment vertical="center"/>
    </xf>
    <xf numFmtId="0" fontId="1" fillId="0" borderId="0" xfId="115" applyFill="1" applyAlignment="1">
      <alignment vertical="center"/>
    </xf>
    <xf numFmtId="0" fontId="0" fillId="0" borderId="0" xfId="115" applyFont="1" applyFill="1" applyAlignment="1"/>
    <xf numFmtId="0" fontId="3" fillId="0" borderId="0" xfId="115" applyFont="1" applyFill="1" applyAlignment="1"/>
    <xf numFmtId="0" fontId="1" fillId="0" borderId="0" xfId="115" applyFill="1" applyAlignment="1">
      <alignment wrapText="1"/>
    </xf>
    <xf numFmtId="0" fontId="1" fillId="0" borderId="0" xfId="115" applyFill="1" applyAlignment="1"/>
    <xf numFmtId="179" fontId="4" fillId="0" borderId="0" xfId="115" applyNumberFormat="1" applyFont="1" applyFill="1" applyAlignment="1" applyProtection="1">
      <alignment horizontal="center" vertical="center" wrapText="1"/>
    </xf>
    <xf numFmtId="179" fontId="3" fillId="0" borderId="1" xfId="115" applyNumberFormat="1" applyFont="1" applyFill="1" applyBorder="1" applyAlignment="1" applyProtection="1">
      <alignment vertical="center"/>
    </xf>
    <xf numFmtId="179" fontId="3" fillId="0" borderId="0" xfId="115" applyNumberFormat="1" applyFont="1" applyFill="1" applyBorder="1" applyAlignment="1" applyProtection="1">
      <alignment vertical="center" wrapText="1"/>
    </xf>
    <xf numFmtId="179" fontId="6" fillId="0" borderId="0" xfId="115" applyNumberFormat="1" applyFont="1" applyFill="1" applyBorder="1" applyAlignment="1" applyProtection="1">
      <alignment vertical="center" wrapText="1"/>
    </xf>
    <xf numFmtId="179" fontId="3" fillId="0" borderId="2" xfId="115" applyNumberFormat="1" applyFont="1" applyFill="1" applyBorder="1" applyAlignment="1" applyProtection="1">
      <alignment horizontal="center" vertical="center" wrapText="1"/>
    </xf>
    <xf numFmtId="179" fontId="3" fillId="0" borderId="11" xfId="115" applyNumberFormat="1" applyFont="1" applyFill="1" applyBorder="1" applyAlignment="1" applyProtection="1">
      <alignment horizontal="center" vertical="center" wrapText="1"/>
    </xf>
    <xf numFmtId="179" fontId="3" fillId="0" borderId="9" xfId="115" applyNumberFormat="1" applyFont="1" applyFill="1" applyBorder="1" applyAlignment="1" applyProtection="1">
      <alignment horizontal="center" vertical="center" wrapText="1"/>
    </xf>
    <xf numFmtId="179" fontId="3" fillId="0" borderId="4" xfId="115" applyNumberFormat="1" applyFont="1" applyFill="1" applyBorder="1" applyAlignment="1" applyProtection="1">
      <alignment horizontal="centerContinuous" vertical="center"/>
    </xf>
    <xf numFmtId="179" fontId="3" fillId="0" borderId="7" xfId="115" applyNumberFormat="1" applyFont="1" applyFill="1" applyBorder="1" applyAlignment="1" applyProtection="1">
      <alignment horizontal="center" vertical="center" wrapText="1"/>
    </xf>
    <xf numFmtId="179" fontId="3" fillId="0" borderId="26" xfId="115" applyNumberFormat="1" applyFont="1" applyFill="1" applyBorder="1" applyAlignment="1" applyProtection="1">
      <alignment horizontal="center" vertical="center" wrapText="1"/>
    </xf>
    <xf numFmtId="179" fontId="3" fillId="0" borderId="2" xfId="115" applyNumberFormat="1" applyFont="1" applyFill="1" applyBorder="1" applyAlignment="1" applyProtection="1">
      <alignment horizontal="center" vertical="center"/>
    </xf>
    <xf numFmtId="0" fontId="3" fillId="0" borderId="4" xfId="115" applyNumberFormat="1" applyFont="1" applyFill="1" applyBorder="1" applyAlignment="1" applyProtection="1">
      <alignment horizontal="center" vertical="center"/>
    </xf>
    <xf numFmtId="0" fontId="3" fillId="0" borderId="2" xfId="112" applyFont="1" applyFill="1" applyBorder="1" applyAlignment="1">
      <alignment horizontal="center" vertical="center"/>
    </xf>
    <xf numFmtId="0" fontId="3" fillId="0" borderId="9" xfId="112" applyFont="1" applyFill="1" applyBorder="1" applyAlignment="1">
      <alignment horizontal="center" vertical="center"/>
    </xf>
    <xf numFmtId="177" fontId="3" fillId="0" borderId="4" xfId="115" applyNumberFormat="1" applyFont="1" applyFill="1" applyBorder="1" applyAlignment="1" applyProtection="1">
      <alignment horizontal="centerContinuous" vertical="center"/>
    </xf>
    <xf numFmtId="179" fontId="3" fillId="0" borderId="10" xfId="115" applyNumberFormat="1" applyFont="1" applyFill="1" applyBorder="1" applyAlignment="1" applyProtection="1">
      <alignment horizontal="center" vertical="center" wrapText="1"/>
    </xf>
    <xf numFmtId="179" fontId="3" fillId="0" borderId="15" xfId="115" applyNumberFormat="1" applyFont="1" applyFill="1" applyBorder="1" applyAlignment="1" applyProtection="1">
      <alignment horizontal="center" vertical="center" wrapText="1"/>
    </xf>
    <xf numFmtId="179" fontId="3" fillId="0" borderId="7" xfId="115" applyNumberFormat="1" applyFont="1" applyFill="1" applyBorder="1" applyAlignment="1" applyProtection="1">
      <alignment horizontal="center" vertical="center"/>
    </xf>
    <xf numFmtId="0" fontId="3" fillId="0" borderId="3" xfId="112" applyFont="1" applyFill="1" applyBorder="1" applyAlignment="1">
      <alignment horizontal="center" vertical="center" wrapText="1"/>
    </xf>
    <xf numFmtId="177" fontId="3" fillId="0" borderId="2" xfId="115" applyNumberFormat="1" applyFont="1" applyFill="1" applyBorder="1" applyAlignment="1" applyProtection="1">
      <alignment horizontal="center" vertical="center"/>
    </xf>
    <xf numFmtId="179" fontId="3" fillId="0" borderId="6" xfId="115" applyNumberFormat="1" applyFont="1" applyFill="1" applyBorder="1" applyAlignment="1" applyProtection="1">
      <alignment horizontal="center" vertical="center" wrapText="1"/>
    </xf>
    <xf numFmtId="179" fontId="3" fillId="0" borderId="19" xfId="115" applyNumberFormat="1" applyFont="1" applyFill="1" applyBorder="1" applyAlignment="1" applyProtection="1">
      <alignment horizontal="center" vertical="center" wrapText="1"/>
    </xf>
    <xf numFmtId="0" fontId="3" fillId="0" borderId="8" xfId="112" applyFont="1" applyFill="1" applyBorder="1" applyAlignment="1">
      <alignment horizontal="center" vertical="center" wrapText="1"/>
    </xf>
    <xf numFmtId="177" fontId="3" fillId="0" borderId="4" xfId="115" applyNumberFormat="1" applyFont="1" applyFill="1" applyBorder="1" applyAlignment="1" applyProtection="1">
      <alignment horizontal="center" vertical="center" wrapText="1"/>
    </xf>
    <xf numFmtId="176" fontId="3" fillId="0" borderId="2" xfId="112" applyNumberFormat="1" applyFont="1" applyFill="1" applyBorder="1" applyAlignment="1">
      <alignment horizontal="left" vertical="center" wrapText="1"/>
    </xf>
    <xf numFmtId="176" fontId="3" fillId="0" borderId="9" xfId="112" applyNumberFormat="1" applyFont="1" applyFill="1" applyBorder="1" applyAlignment="1">
      <alignment horizontal="left" vertical="center" wrapText="1"/>
    </xf>
    <xf numFmtId="4" fontId="3" fillId="0" borderId="4" xfId="0" applyNumberFormat="1" applyFont="1" applyFill="1" applyBorder="1" applyAlignment="1" applyProtection="1">
      <alignment horizontal="right" vertical="center"/>
    </xf>
    <xf numFmtId="0" fontId="3" fillId="0" borderId="9" xfId="98" applyFont="1" applyFill="1" applyBorder="1" applyAlignment="1">
      <alignment vertical="center" wrapText="1"/>
    </xf>
    <xf numFmtId="178" fontId="3" fillId="0" borderId="4" xfId="115" applyNumberFormat="1" applyFont="1" applyFill="1" applyBorder="1" applyAlignment="1">
      <alignment horizontal="right" vertical="center"/>
    </xf>
    <xf numFmtId="0" fontId="3" fillId="0" borderId="4" xfId="98" applyFont="1" applyFill="1" applyBorder="1" applyAlignment="1">
      <alignment vertical="center" wrapText="1"/>
    </xf>
    <xf numFmtId="178" fontId="3" fillId="0" borderId="5" xfId="112" applyNumberFormat="1" applyFont="1" applyFill="1" applyBorder="1" applyAlignment="1" applyProtection="1">
      <alignment horizontal="right" vertical="center" wrapText="1"/>
    </xf>
    <xf numFmtId="178" fontId="3" fillId="0" borderId="3" xfId="112" applyNumberFormat="1" applyFont="1" applyFill="1" applyBorder="1" applyAlignment="1" applyProtection="1">
      <alignment horizontal="right" vertical="center" wrapText="1"/>
    </xf>
    <xf numFmtId="178" fontId="3" fillId="0" borderId="4" xfId="112" applyNumberFormat="1" applyFont="1" applyFill="1" applyBorder="1" applyAlignment="1" applyProtection="1">
      <alignment horizontal="right" vertical="center" wrapText="1"/>
    </xf>
    <xf numFmtId="178" fontId="3" fillId="0" borderId="8" xfId="112" applyNumberFormat="1" applyFont="1" applyFill="1" applyBorder="1" applyAlignment="1" applyProtection="1">
      <alignment horizontal="right" vertical="center" wrapText="1"/>
    </xf>
    <xf numFmtId="176" fontId="3" fillId="0" borderId="11" xfId="112" applyNumberFormat="1" applyFont="1" applyFill="1" applyBorder="1" applyAlignment="1">
      <alignment horizontal="left" vertical="center" wrapText="1"/>
    </xf>
    <xf numFmtId="0" fontId="3" fillId="0" borderId="2" xfId="112" applyFont="1" applyFill="1" applyBorder="1" applyAlignment="1">
      <alignment horizontal="left" vertical="center" wrapText="1"/>
    </xf>
    <xf numFmtId="0" fontId="3" fillId="0" borderId="9" xfId="112" applyFont="1" applyFill="1" applyBorder="1" applyAlignment="1">
      <alignment horizontal="left" vertical="center" wrapText="1"/>
    </xf>
    <xf numFmtId="0" fontId="3" fillId="0" borderId="4" xfId="116" applyFont="1" applyFill="1" applyBorder="1" applyAlignment="1">
      <alignment vertical="center" wrapText="1"/>
    </xf>
    <xf numFmtId="177" fontId="3" fillId="0" borderId="4" xfId="116" applyNumberFormat="1" applyFont="1" applyFill="1" applyBorder="1" applyAlignment="1">
      <alignment vertical="center" wrapText="1"/>
    </xf>
    <xf numFmtId="0" fontId="3" fillId="0" borderId="2" xfId="116" applyFont="1" applyFill="1" applyBorder="1" applyAlignment="1">
      <alignment vertical="center" wrapText="1"/>
    </xf>
    <xf numFmtId="0" fontId="3" fillId="0" borderId="9" xfId="116" applyFont="1" applyFill="1" applyBorder="1" applyAlignment="1">
      <alignment vertical="center" wrapText="1"/>
    </xf>
    <xf numFmtId="0" fontId="3" fillId="0" borderId="2" xfId="116" applyFont="1" applyFill="1" applyBorder="1" applyAlignment="1">
      <alignment horizontal="center" vertical="center" wrapText="1"/>
    </xf>
    <xf numFmtId="0" fontId="3" fillId="0" borderId="9" xfId="116" applyFont="1" applyFill="1" applyBorder="1" applyAlignment="1">
      <alignment horizontal="center" vertical="center" wrapText="1"/>
    </xf>
    <xf numFmtId="0" fontId="3" fillId="0" borderId="4" xfId="115" applyFont="1" applyFill="1" applyBorder="1" applyAlignment="1">
      <alignment horizontal="left" vertical="center" wrapText="1"/>
    </xf>
    <xf numFmtId="177" fontId="3" fillId="0" borderId="4" xfId="115" applyNumberFormat="1" applyFont="1" applyFill="1" applyBorder="1" applyAlignment="1">
      <alignment horizontal="right" vertical="center" wrapText="1"/>
    </xf>
    <xf numFmtId="0" fontId="3" fillId="0" borderId="2" xfId="115" applyFont="1" applyFill="1" applyBorder="1" applyAlignment="1">
      <alignment horizontal="left" vertical="center" wrapText="1"/>
    </xf>
    <xf numFmtId="0" fontId="3" fillId="0" borderId="9" xfId="115" applyFont="1" applyFill="1" applyBorder="1" applyAlignment="1">
      <alignment horizontal="left" vertical="center" wrapText="1"/>
    </xf>
    <xf numFmtId="0" fontId="3" fillId="0" borderId="2" xfId="112" applyFont="1" applyFill="1" applyBorder="1" applyAlignment="1">
      <alignment horizontal="center" vertical="center" wrapText="1"/>
    </xf>
    <xf numFmtId="0" fontId="3" fillId="0" borderId="9" xfId="112" applyFont="1" applyFill="1" applyBorder="1" applyAlignment="1">
      <alignment horizontal="center" vertical="center" wrapText="1"/>
    </xf>
    <xf numFmtId="0" fontId="3" fillId="0" borderId="2" xfId="112" applyFont="1" applyFill="1" applyBorder="1" applyAlignment="1">
      <alignment vertical="center" wrapText="1"/>
    </xf>
    <xf numFmtId="0" fontId="3" fillId="0" borderId="9" xfId="112" applyFont="1" applyFill="1" applyBorder="1" applyAlignment="1">
      <alignment vertical="center" wrapText="1"/>
    </xf>
    <xf numFmtId="179" fontId="3" fillId="0" borderId="4" xfId="115" applyNumberFormat="1" applyFont="1" applyFill="1" applyBorder="1" applyAlignment="1" applyProtection="1">
      <alignment horizontal="center" vertical="center" wrapText="1"/>
    </xf>
    <xf numFmtId="0" fontId="3" fillId="0" borderId="4" xfId="98" applyFont="1" applyFill="1" applyBorder="1" applyAlignment="1">
      <alignment horizontal="center" vertical="center" wrapText="1"/>
    </xf>
    <xf numFmtId="178" fontId="3" fillId="0" borderId="4" xfId="112" applyNumberFormat="1" applyFont="1" applyFill="1" applyBorder="1" applyAlignment="1" applyProtection="1">
      <alignment horizontal="right" vertical="center"/>
    </xf>
    <xf numFmtId="0" fontId="0" fillId="0" borderId="0" xfId="115" applyFont="1" applyFill="1" applyAlignment="1">
      <alignment wrapText="1"/>
    </xf>
    <xf numFmtId="0" fontId="0" fillId="0" borderId="0" xfId="116" applyFill="1">
      <alignment vertical="center"/>
    </xf>
    <xf numFmtId="179" fontId="6" fillId="0" borderId="0" xfId="115" applyNumberFormat="1" applyFont="1" applyFill="1" applyAlignment="1" applyProtection="1">
      <alignment vertical="center" wrapText="1"/>
    </xf>
    <xf numFmtId="0" fontId="3" fillId="0" borderId="0" xfId="116" applyFont="1" applyFill="1" applyAlignment="1">
      <alignment vertical="center"/>
    </xf>
    <xf numFmtId="179" fontId="3" fillId="0" borderId="0" xfId="115" applyNumberFormat="1" applyFont="1" applyFill="1" applyAlignment="1" applyProtection="1">
      <alignment horizontal="right" vertical="center" wrapText="1"/>
    </xf>
    <xf numFmtId="0" fontId="0" fillId="0" borderId="0" xfId="116" applyFill="1" applyAlignment="1">
      <alignment vertical="center"/>
    </xf>
    <xf numFmtId="0" fontId="3" fillId="0" borderId="4" xfId="115" applyFont="1" applyFill="1" applyBorder="1" applyAlignment="1">
      <alignment horizontal="centerContinuous"/>
    </xf>
    <xf numFmtId="0" fontId="3" fillId="0" borderId="4" xfId="115" applyFont="1" applyFill="1" applyBorder="1" applyAlignment="1">
      <alignment horizontal="centerContinuous" vertical="center"/>
    </xf>
    <xf numFmtId="177" fontId="3" fillId="0" borderId="11" xfId="115" applyNumberFormat="1" applyFont="1" applyFill="1" applyBorder="1" applyAlignment="1" applyProtection="1">
      <alignment horizontal="center" vertical="center"/>
    </xf>
    <xf numFmtId="177" fontId="3" fillId="0" borderId="4" xfId="115" applyNumberFormat="1" applyFont="1" applyFill="1" applyBorder="1" applyAlignment="1" applyProtection="1">
      <alignment horizontal="center" vertical="center"/>
    </xf>
    <xf numFmtId="49" fontId="3" fillId="0" borderId="9" xfId="115" applyNumberFormat="1" applyFont="1" applyFill="1" applyBorder="1" applyAlignment="1">
      <alignment horizontal="center" vertical="center" wrapText="1"/>
    </xf>
    <xf numFmtId="49" fontId="3" fillId="0" borderId="3" xfId="115" applyNumberFormat="1" applyFont="1" applyFill="1" applyBorder="1" applyAlignment="1">
      <alignment horizontal="center" vertical="center" wrapText="1"/>
    </xf>
    <xf numFmtId="0" fontId="3" fillId="0" borderId="4" xfId="115" applyFont="1" applyFill="1" applyBorder="1" applyAlignment="1">
      <alignment horizontal="center" vertical="center" wrapText="1"/>
    </xf>
    <xf numFmtId="49" fontId="3" fillId="0" borderId="2" xfId="115" applyNumberFormat="1" applyFont="1" applyFill="1" applyBorder="1" applyAlignment="1">
      <alignment horizontal="center" vertical="center"/>
    </xf>
    <xf numFmtId="49" fontId="3" fillId="0" borderId="8" xfId="115" applyNumberFormat="1" applyFont="1" applyFill="1" applyBorder="1" applyAlignment="1">
      <alignment horizontal="center" vertical="center" wrapText="1"/>
    </xf>
    <xf numFmtId="0" fontId="3" fillId="0" borderId="0" xfId="116" applyFont="1" applyFill="1">
      <alignment vertical="center"/>
    </xf>
    <xf numFmtId="178" fontId="3" fillId="0" borderId="4" xfId="115" applyNumberFormat="1" applyFont="1" applyFill="1" applyBorder="1" applyAlignment="1" applyProtection="1">
      <alignment horizontal="right" vertical="center"/>
    </xf>
    <xf numFmtId="49" fontId="14" fillId="0" borderId="0" xfId="112" applyNumberFormat="1" applyFont="1" applyFill="1" applyBorder="1" applyAlignment="1" applyProtection="1">
      <alignment vertical="center"/>
    </xf>
    <xf numFmtId="177" fontId="14" fillId="0" borderId="0" xfId="55" applyNumberFormat="1" applyFont="1" applyFill="1" applyAlignment="1" applyProtection="1">
      <alignment vertical="center"/>
    </xf>
    <xf numFmtId="177" fontId="14" fillId="0" borderId="0" xfId="55" applyNumberFormat="1" applyFont="1" applyFill="1" applyBorder="1" applyAlignment="1" applyProtection="1">
      <alignment vertical="center"/>
    </xf>
    <xf numFmtId="0" fontId="14" fillId="0" borderId="4" xfId="55" applyNumberFormat="1" applyFont="1" applyFill="1" applyBorder="1" applyAlignment="1" applyProtection="1">
      <alignment horizontal="center" vertical="center"/>
    </xf>
    <xf numFmtId="0" fontId="14" fillId="0" borderId="4" xfId="55" applyNumberFormat="1" applyFont="1" applyFill="1" applyBorder="1" applyAlignment="1" applyProtection="1">
      <alignment horizontal="center" vertical="center" wrapText="1"/>
    </xf>
    <xf numFmtId="184" fontId="14" fillId="0" borderId="4" xfId="55" applyNumberFormat="1" applyFont="1" applyFill="1" applyBorder="1" applyAlignment="1" applyProtection="1">
      <alignment horizontal="center" vertical="center"/>
    </xf>
    <xf numFmtId="185" fontId="14" fillId="0" borderId="4" xfId="55" applyNumberFormat="1" applyFont="1" applyFill="1" applyBorder="1" applyAlignment="1" applyProtection="1">
      <alignment horizontal="center" vertical="center"/>
    </xf>
    <xf numFmtId="0" fontId="14" fillId="0" borderId="4" xfId="55" applyFont="1" applyFill="1" applyBorder="1" applyAlignment="1">
      <alignment horizontal="center" vertical="center"/>
    </xf>
    <xf numFmtId="0" fontId="14" fillId="0" borderId="4" xfId="114" applyFont="1" applyFill="1" applyBorder="1" applyAlignment="1">
      <alignment horizontal="center" vertical="center"/>
    </xf>
    <xf numFmtId="0" fontId="14" fillId="0" borderId="4" xfId="113" applyFont="1" applyFill="1" applyBorder="1" applyAlignment="1">
      <alignment horizontal="center" vertical="center"/>
    </xf>
    <xf numFmtId="181" fontId="14" fillId="0" borderId="4" xfId="0" applyNumberFormat="1" applyFont="1" applyFill="1" applyBorder="1" applyAlignment="1" applyProtection="1">
      <alignment vertical="center"/>
    </xf>
    <xf numFmtId="49" fontId="14" fillId="0" borderId="4" xfId="0" applyNumberFormat="1" applyFont="1" applyFill="1" applyBorder="1" applyAlignment="1" applyProtection="1">
      <alignment vertical="center"/>
    </xf>
    <xf numFmtId="49" fontId="14" fillId="0" borderId="4" xfId="0" applyNumberFormat="1" applyFont="1" applyFill="1" applyBorder="1" applyAlignment="1" applyProtection="1">
      <alignment horizontal="center" vertical="center"/>
    </xf>
    <xf numFmtId="0" fontId="3" fillId="0" borderId="0" xfId="55" applyNumberFormat="1" applyFont="1" applyFill="1" applyBorder="1" applyAlignment="1" applyProtection="1">
      <alignment vertical="center"/>
    </xf>
    <xf numFmtId="0" fontId="1" fillId="0" borderId="0" xfId="55" applyNumberFormat="1" applyFont="1" applyFill="1" applyBorder="1" applyAlignment="1" applyProtection="1">
      <alignment vertical="center"/>
    </xf>
    <xf numFmtId="177" fontId="14" fillId="0" borderId="0" xfId="55" applyNumberFormat="1" applyFont="1" applyFill="1" applyBorder="1" applyAlignment="1" applyProtection="1">
      <alignment horizontal="right" vertical="center"/>
    </xf>
    <xf numFmtId="177" fontId="3" fillId="0" borderId="0" xfId="55" applyNumberFormat="1" applyFont="1" applyFill="1" applyBorder="1" applyAlignment="1" applyProtection="1">
      <alignment horizontal="right" vertical="center"/>
    </xf>
    <xf numFmtId="0" fontId="3" fillId="0" borderId="0" xfId="0" applyFont="1" applyFill="1" applyBorder="1" applyAlignment="1">
      <alignment vertical="center"/>
    </xf>
    <xf numFmtId="0" fontId="1" fillId="0" borderId="0" xfId="113" applyFill="1" applyAlignment="1">
      <alignment vertical="center"/>
    </xf>
    <xf numFmtId="0" fontId="4" fillId="0" borderId="0" xfId="113" applyNumberFormat="1" applyFont="1" applyFill="1" applyAlignment="1" applyProtection="1">
      <alignment horizontal="center" vertical="center"/>
    </xf>
    <xf numFmtId="0" fontId="3" fillId="0" borderId="0" xfId="113" applyFont="1" applyFill="1" applyBorder="1" applyAlignment="1">
      <alignment vertical="center"/>
    </xf>
    <xf numFmtId="0" fontId="3" fillId="0" borderId="0" xfId="113" applyFont="1" applyFill="1" applyAlignment="1">
      <alignment vertical="center"/>
    </xf>
    <xf numFmtId="0" fontId="3" fillId="0" borderId="4" xfId="113" applyNumberFormat="1" applyFont="1" applyFill="1" applyBorder="1" applyAlignment="1" applyProtection="1">
      <alignment horizontal="center" vertical="center" wrapText="1"/>
    </xf>
    <xf numFmtId="49" fontId="3" fillId="0" borderId="4" xfId="113" applyNumberFormat="1" applyFont="1" applyFill="1" applyBorder="1" applyAlignment="1">
      <alignment horizontal="center" vertical="center" wrapText="1"/>
    </xf>
    <xf numFmtId="49" fontId="3" fillId="0" borderId="2" xfId="113" applyNumberFormat="1" applyFont="1" applyFill="1" applyBorder="1" applyAlignment="1">
      <alignment horizontal="center" vertical="center" wrapText="1"/>
    </xf>
    <xf numFmtId="49" fontId="3" fillId="0" borderId="11" xfId="113" applyNumberFormat="1" applyFont="1" applyFill="1" applyBorder="1" applyAlignment="1">
      <alignment horizontal="center" vertical="center" wrapText="1"/>
    </xf>
    <xf numFmtId="0" fontId="3" fillId="0" borderId="4" xfId="113" applyNumberFormat="1" applyFont="1" applyFill="1" applyBorder="1" applyAlignment="1" applyProtection="1">
      <alignment horizontal="center" vertical="center"/>
    </xf>
    <xf numFmtId="49" fontId="3" fillId="0" borderId="3" xfId="113" applyNumberFormat="1" applyFont="1" applyFill="1" applyBorder="1" applyAlignment="1">
      <alignment horizontal="center" vertical="center" wrapText="1"/>
    </xf>
    <xf numFmtId="49" fontId="3" fillId="0" borderId="8" xfId="113" applyNumberFormat="1" applyFont="1" applyFill="1" applyBorder="1" applyAlignment="1">
      <alignment horizontal="center" vertical="center" wrapText="1"/>
    </xf>
    <xf numFmtId="0" fontId="3" fillId="0" borderId="3" xfId="113" applyFont="1" applyFill="1" applyBorder="1" applyAlignment="1">
      <alignment horizontal="center" vertical="center"/>
    </xf>
    <xf numFmtId="0" fontId="3" fillId="0" borderId="2" xfId="113" applyFont="1" applyFill="1" applyBorder="1" applyAlignment="1">
      <alignment horizontal="center" vertical="center"/>
    </xf>
    <xf numFmtId="180" fontId="3" fillId="0" borderId="3" xfId="113" applyNumberFormat="1" applyFont="1" applyFill="1" applyBorder="1" applyAlignment="1">
      <alignment horizontal="right" vertical="center"/>
    </xf>
    <xf numFmtId="180" fontId="3" fillId="0" borderId="4" xfId="0" applyNumberFormat="1" applyFont="1" applyBorder="1" applyAlignment="1">
      <alignment horizontal="right" vertical="center"/>
    </xf>
    <xf numFmtId="180" fontId="3" fillId="0" borderId="8" xfId="0" applyNumberFormat="1" applyFont="1" applyBorder="1" applyAlignment="1">
      <alignment horizontal="right" vertical="center"/>
    </xf>
    <xf numFmtId="180" fontId="3" fillId="0" borderId="4" xfId="113" applyNumberFormat="1" applyFont="1" applyFill="1" applyBorder="1" applyAlignment="1">
      <alignment horizontal="right" vertical="center"/>
    </xf>
    <xf numFmtId="49" fontId="3" fillId="0" borderId="9" xfId="113" applyNumberFormat="1" applyFont="1" applyFill="1" applyBorder="1" applyAlignment="1">
      <alignment horizontal="center" vertical="center" wrapText="1"/>
    </xf>
    <xf numFmtId="180" fontId="3" fillId="0" borderId="4" xfId="113" applyNumberFormat="1" applyFont="1" applyFill="1" applyBorder="1" applyAlignment="1" applyProtection="1">
      <alignment horizontal="right" vertical="center"/>
    </xf>
    <xf numFmtId="180" fontId="3" fillId="0" borderId="11" xfId="0" applyNumberFormat="1" applyFont="1" applyBorder="1" applyAlignment="1">
      <alignment horizontal="right" vertical="center"/>
    </xf>
    <xf numFmtId="180" fontId="3" fillId="0" borderId="2" xfId="0" applyNumberFormat="1" applyFont="1" applyBorder="1" applyAlignment="1">
      <alignment horizontal="right" vertical="center"/>
    </xf>
    <xf numFmtId="180" fontId="3" fillId="0" borderId="1" xfId="0" applyNumberFormat="1" applyFont="1" applyBorder="1" applyAlignment="1">
      <alignment horizontal="right" vertical="center"/>
    </xf>
    <xf numFmtId="180" fontId="3" fillId="0" borderId="6" xfId="0" applyNumberFormat="1" applyFont="1" applyBorder="1" applyAlignment="1">
      <alignment horizontal="right" vertical="center"/>
    </xf>
    <xf numFmtId="0" fontId="4" fillId="0" borderId="0" xfId="113" applyNumberFormat="1" applyFont="1" applyFill="1" applyAlignment="1" applyProtection="1">
      <alignment vertical="center"/>
    </xf>
    <xf numFmtId="0" fontId="1" fillId="0" borderId="0" xfId="113" applyFill="1" applyAlignment="1">
      <alignment horizontal="right" vertical="center"/>
    </xf>
    <xf numFmtId="49" fontId="3" fillId="0" borderId="5" xfId="113" applyNumberFormat="1" applyFont="1" applyFill="1" applyBorder="1" applyAlignment="1">
      <alignment horizontal="center" vertical="center" wrapText="1"/>
    </xf>
    <xf numFmtId="0" fontId="1" fillId="0" borderId="0" xfId="112" applyFill="1" applyAlignment="1"/>
    <xf numFmtId="0" fontId="4" fillId="0" borderId="0" xfId="112" applyFont="1" applyFill="1" applyAlignment="1">
      <alignment horizontal="center" vertical="center"/>
    </xf>
    <xf numFmtId="49" fontId="3" fillId="0" borderId="0" xfId="112" applyNumberFormat="1" applyFont="1" applyFill="1" applyBorder="1" applyAlignment="1" applyProtection="1">
      <alignment horizontal="left" vertical="center"/>
    </xf>
    <xf numFmtId="49" fontId="3" fillId="0" borderId="1" xfId="112" applyNumberFormat="1" applyFont="1" applyFill="1" applyBorder="1" applyAlignment="1" applyProtection="1">
      <alignment horizontal="left" vertical="center"/>
    </xf>
    <xf numFmtId="0" fontId="3" fillId="0" borderId="0" xfId="112" applyFont="1" applyFill="1" applyAlignment="1">
      <alignment horizontal="right" vertical="center"/>
    </xf>
    <xf numFmtId="0" fontId="3" fillId="0" borderId="0" xfId="112" applyFont="1" applyFill="1" applyAlignment="1"/>
    <xf numFmtId="49" fontId="3" fillId="0" borderId="4" xfId="112" applyNumberFormat="1" applyFont="1" applyFill="1" applyBorder="1" applyAlignment="1" applyProtection="1">
      <alignment horizontal="center" vertical="center"/>
    </xf>
    <xf numFmtId="49" fontId="3" fillId="0" borderId="9" xfId="112" applyNumberFormat="1" applyFont="1" applyFill="1" applyBorder="1" applyAlignment="1" applyProtection="1">
      <alignment horizontal="center" vertical="center"/>
    </xf>
    <xf numFmtId="0" fontId="3" fillId="0" borderId="5" xfId="112" applyFont="1" applyFill="1" applyBorder="1" applyAlignment="1">
      <alignment horizontal="center" vertical="center"/>
    </xf>
    <xf numFmtId="0" fontId="3" fillId="0" borderId="3" xfId="112" applyFont="1" applyFill="1" applyBorder="1" applyAlignment="1">
      <alignment horizontal="center" vertical="center"/>
    </xf>
    <xf numFmtId="0" fontId="3" fillId="0" borderId="4" xfId="112" applyFont="1" applyFill="1" applyBorder="1" applyAlignment="1">
      <alignment horizontal="center" vertical="center"/>
    </xf>
    <xf numFmtId="0" fontId="3" fillId="0" borderId="8" xfId="112" applyFont="1" applyFill="1" applyBorder="1" applyAlignment="1">
      <alignment horizontal="center" vertical="center"/>
    </xf>
    <xf numFmtId="0" fontId="3" fillId="0" borderId="19" xfId="112" applyFont="1" applyFill="1" applyBorder="1" applyAlignment="1">
      <alignment horizontal="center" vertical="center"/>
    </xf>
    <xf numFmtId="180" fontId="3" fillId="0" borderId="2" xfId="112" applyNumberFormat="1" applyFont="1" applyFill="1" applyBorder="1" applyAlignment="1">
      <alignment vertical="center" wrapText="1"/>
    </xf>
    <xf numFmtId="180" fontId="3" fillId="0" borderId="4" xfId="0" applyNumberFormat="1" applyFont="1" applyFill="1" applyBorder="1" applyAlignment="1" applyProtection="1">
      <alignment horizontal="right" vertical="center"/>
    </xf>
    <xf numFmtId="180" fontId="3" fillId="0" borderId="11" xfId="112" applyNumberFormat="1" applyFont="1" applyFill="1" applyBorder="1" applyAlignment="1">
      <alignment vertical="center"/>
    </xf>
    <xf numFmtId="180" fontId="3" fillId="0" borderId="3" xfId="112" applyNumberFormat="1" applyFont="1" applyFill="1" applyBorder="1" applyAlignment="1" applyProtection="1">
      <alignment vertical="center"/>
    </xf>
    <xf numFmtId="180" fontId="3" fillId="0" borderId="19" xfId="112" applyNumberFormat="1" applyFont="1" applyFill="1" applyBorder="1" applyAlignment="1" applyProtection="1">
      <alignment vertical="center"/>
    </xf>
    <xf numFmtId="180" fontId="3" fillId="0" borderId="5" xfId="112" applyNumberFormat="1" applyFont="1" applyFill="1" applyBorder="1" applyAlignment="1" applyProtection="1">
      <alignment horizontal="right" vertical="center"/>
    </xf>
    <xf numFmtId="180" fontId="3" fillId="0" borderId="11" xfId="112" applyNumberFormat="1" applyFont="1" applyFill="1" applyBorder="1" applyAlignment="1" applyProtection="1">
      <alignment vertical="center"/>
    </xf>
    <xf numFmtId="180" fontId="3" fillId="0" borderId="4" xfId="0" applyNumberFormat="1" applyFont="1" applyFill="1" applyBorder="1" applyAlignment="1" applyProtection="1">
      <alignment vertical="center"/>
    </xf>
    <xf numFmtId="180" fontId="3" fillId="0" borderId="3" xfId="112" applyNumberFormat="1" applyFont="1" applyFill="1" applyBorder="1" applyAlignment="1" applyProtection="1">
      <alignment horizontal="right" vertical="center"/>
    </xf>
    <xf numFmtId="180" fontId="3" fillId="0" borderId="4" xfId="112" applyNumberFormat="1" applyFont="1" applyFill="1" applyBorder="1" applyAlignment="1" applyProtection="1">
      <alignment horizontal="right" vertical="center"/>
    </xf>
    <xf numFmtId="180" fontId="3" fillId="0" borderId="8" xfId="112" applyNumberFormat="1" applyFont="1" applyFill="1" applyBorder="1" applyAlignment="1" applyProtection="1">
      <alignment horizontal="right" vertical="center"/>
    </xf>
    <xf numFmtId="180" fontId="3" fillId="0" borderId="4" xfId="112" applyNumberFormat="1" applyFont="1" applyFill="1" applyBorder="1" applyAlignment="1" applyProtection="1">
      <alignment vertical="center"/>
    </xf>
    <xf numFmtId="180" fontId="3" fillId="0" borderId="4" xfId="112" applyNumberFormat="1" applyFont="1" applyFill="1" applyBorder="1" applyAlignment="1">
      <alignment vertical="center"/>
    </xf>
    <xf numFmtId="180" fontId="3" fillId="0" borderId="19" xfId="112" applyNumberFormat="1" applyFont="1" applyFill="1" applyBorder="1" applyAlignment="1">
      <alignment vertical="center"/>
    </xf>
    <xf numFmtId="180" fontId="3" fillId="0" borderId="9" xfId="112" applyNumberFormat="1" applyFont="1" applyFill="1" applyBorder="1" applyAlignment="1">
      <alignment vertical="center"/>
    </xf>
    <xf numFmtId="180" fontId="3" fillId="0" borderId="4" xfId="112" applyNumberFormat="1" applyFont="1" applyFill="1" applyBorder="1" applyAlignment="1">
      <alignment vertical="center" wrapText="1"/>
    </xf>
    <xf numFmtId="180" fontId="3" fillId="0" borderId="19" xfId="0" applyNumberFormat="1" applyFont="1" applyFill="1" applyBorder="1" applyAlignment="1">
      <alignment vertical="center"/>
    </xf>
    <xf numFmtId="180" fontId="3" fillId="0" borderId="5" xfId="112" applyNumberFormat="1" applyFont="1" applyFill="1" applyBorder="1" applyAlignment="1" applyProtection="1">
      <alignment vertical="center"/>
    </xf>
    <xf numFmtId="180" fontId="3" fillId="0" borderId="4" xfId="0" applyNumberFormat="1" applyFont="1" applyFill="1" applyBorder="1" applyAlignment="1">
      <alignment horizontal="right" vertical="center"/>
    </xf>
    <xf numFmtId="180" fontId="3" fillId="0" borderId="8" xfId="112" applyNumberFormat="1" applyFont="1" applyFill="1" applyBorder="1" applyAlignment="1" applyProtection="1">
      <alignment vertical="center"/>
    </xf>
    <xf numFmtId="0" fontId="3" fillId="0" borderId="26" xfId="112" applyFont="1" applyFill="1" applyBorder="1" applyAlignment="1">
      <alignment horizontal="center" vertical="center" wrapText="1"/>
    </xf>
    <xf numFmtId="0" fontId="3" fillId="0" borderId="26" xfId="112" applyFont="1" applyFill="1" applyBorder="1" applyAlignment="1">
      <alignment horizontal="center" vertical="center"/>
    </xf>
    <xf numFmtId="0" fontId="3" fillId="0" borderId="19" xfId="112" applyFont="1" applyFill="1" applyBorder="1" applyAlignment="1">
      <alignment horizontal="center" vertical="center" wrapText="1"/>
    </xf>
  </cellXfs>
  <cellStyles count="127">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20% - 着色 4 2 2" xfId="7"/>
    <cellStyle name="着色 2 2" xfId="8"/>
    <cellStyle name="20% - 着色 6 2" xfId="9"/>
    <cellStyle name="千位分隔[0]" xfId="10" builtinId="6"/>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注释" xfId="18" builtinId="10"/>
    <cellStyle name="20% - 着色 5 2 2" xfId="19"/>
    <cellStyle name="60% - 强调文字颜色 2" xfId="20" builtinId="36"/>
    <cellStyle name="标题 4" xfId="21" builtinId="19"/>
    <cellStyle name="警告文本" xfId="22" builtinId="11"/>
    <cellStyle name="标题" xfId="23" builtinId="15"/>
    <cellStyle name="解释性文本" xfId="24" builtinId="53"/>
    <cellStyle name="标题 1" xfId="25" builtinId="16"/>
    <cellStyle name="标题 2" xfId="26" builtinId="17"/>
    <cellStyle name="标题 3" xfId="27" builtinId="18"/>
    <cellStyle name="差_64242C78E6F6009AE0530A08AF09009A" xfId="28"/>
    <cellStyle name="60% - 强调文字颜色 1" xfId="29" builtinId="32"/>
    <cellStyle name="40% - 着色 3 3" xfId="30"/>
    <cellStyle name="60% - 强调文字颜色 4" xfId="31" builtinId="44"/>
    <cellStyle name="输出" xfId="32" builtinId="21"/>
    <cellStyle name="计算" xfId="33" builtinId="22"/>
    <cellStyle name="检查单元格" xfId="34" builtinId="23"/>
    <cellStyle name="20% - 着色 1 2" xfId="35"/>
    <cellStyle name="链接单元格" xfId="36" builtinId="24"/>
    <cellStyle name="40% - 着色 5 2" xfId="37"/>
    <cellStyle name="20% - 强调文字颜色 6" xfId="38" builtinId="50"/>
    <cellStyle name="强调文字颜色 2" xfId="39" builtinId="33"/>
    <cellStyle name="汇总" xfId="40" builtinId="25"/>
    <cellStyle name="好" xfId="41" builtinId="26"/>
    <cellStyle name="适中" xfId="42" builtinId="28"/>
    <cellStyle name="20% - 强调文字颜色 5" xfId="43" builtinId="46"/>
    <cellStyle name="强调文字颜色 1" xfId="44" builtinId="29"/>
    <cellStyle name="差_64242C78E6FB009AE0530A08AF09009A" xfId="45"/>
    <cellStyle name="20% - 着色 2 2" xfId="46"/>
    <cellStyle name="20% - 强调文字颜色 1" xfId="47" builtinId="30"/>
    <cellStyle name="40% - 强调文字颜色 1" xfId="48" builtinId="31"/>
    <cellStyle name="20% - 着色 2 3" xfId="49"/>
    <cellStyle name="20% - 强调文字颜色 2" xfId="50" builtinId="34"/>
    <cellStyle name="40% - 强调文字颜色 2" xfId="51" builtinId="35"/>
    <cellStyle name="强调文字颜色 3" xfId="52" builtinId="37"/>
    <cellStyle name="强调文字颜色 4" xfId="53" builtinId="41"/>
    <cellStyle name="20% - 强调文字颜色 4" xfId="54" builtinId="42"/>
    <cellStyle name="常规_新报表页" xfId="55"/>
    <cellStyle name="40% - 强调文字颜色 4" xfId="56" builtinId="43"/>
    <cellStyle name="强调文字颜色 5" xfId="57" builtinId="45"/>
    <cellStyle name="40% - 强调文字颜色 5" xfId="58" builtinId="47"/>
    <cellStyle name="60% - 强调文字颜色 5" xfId="59" builtinId="48"/>
    <cellStyle name="60% - 着色 6 2" xfId="60"/>
    <cellStyle name="强调文字颜色 6" xfId="61" builtinId="49"/>
    <cellStyle name="40% - 强调文字颜色 6" xfId="62" builtinId="51"/>
    <cellStyle name="着色 5 2" xfId="63"/>
    <cellStyle name="60% - 强调文字颜色 6" xfId="64" builtinId="52"/>
    <cellStyle name="20% - 着色 3 2" xfId="65"/>
    <cellStyle name="20% - 着色 1 2 2" xfId="66"/>
    <cellStyle name="20% - 着色 1 3" xfId="67"/>
    <cellStyle name="20% - 着色 4 3" xfId="68"/>
    <cellStyle name="20% - 着色 3 2 2" xfId="69"/>
    <cellStyle name="20% - 着色 4 2" xfId="70"/>
    <cellStyle name="20% - 着色 5 2" xfId="71"/>
    <cellStyle name="着色 1 2" xfId="72"/>
    <cellStyle name="20% - 着色 5 3" xfId="73"/>
    <cellStyle name="20% - 着色 6 2 2" xfId="74"/>
    <cellStyle name="20% - 着色 6 3" xfId="75"/>
    <cellStyle name="40% - 着色 1 2" xfId="76"/>
    <cellStyle name="40% - 着色 1 2 2" xfId="77"/>
    <cellStyle name="40% - 着色 2 3" xfId="78"/>
    <cellStyle name="40% - 着色 1 3" xfId="79"/>
    <cellStyle name="40% - 着色 2 2" xfId="80"/>
    <cellStyle name="40% - 着色 2 2 2" xfId="81"/>
    <cellStyle name="40% - 着色 3 2" xfId="82"/>
    <cellStyle name="40% - 着色 3 2 2" xfId="83"/>
    <cellStyle name="40% - 着色 4 2" xfId="84"/>
    <cellStyle name="40% - 着色 4 2 2" xfId="85"/>
    <cellStyle name="40% - 着色 4 3" xfId="86"/>
    <cellStyle name="40% - 着色 5 2 2" xfId="87"/>
    <cellStyle name="40% - 着色 5 3" xfId="88"/>
    <cellStyle name="40% - 着色 6 2" xfId="89"/>
    <cellStyle name="40% - 着色 6 2 2" xfId="90"/>
    <cellStyle name="40% - 着色 6 3" xfId="91"/>
    <cellStyle name="60% - 着色 1 2" xfId="92"/>
    <cellStyle name="60% - 着色 2 2" xfId="93"/>
    <cellStyle name="60% - 着色 3 2" xfId="94"/>
    <cellStyle name="60% - 着色 4 2" xfId="95"/>
    <cellStyle name="常规_64242C78E6FB009AE0530A08AF09009A" xfId="96"/>
    <cellStyle name="60% - 着色 5 2" xfId="97"/>
    <cellStyle name="百分比_EF4B13E29A0421FAE0430A08200E21FA" xfId="98"/>
    <cellStyle name="差_4901A573031A00CCE0530A08AF0800CC" xfId="99"/>
    <cellStyle name="差_4901E49D450800C2E0530A08AF0800C2" xfId="100"/>
    <cellStyle name="差_615D2EB13C93010EE0530A0804CC5EB5" xfId="101"/>
    <cellStyle name="差_61F0C7FF6ABA0038E0530A0804CC3487" xfId="102"/>
    <cellStyle name="差_64242C78E6F3009AE0530A08AF09009A" xfId="103"/>
    <cellStyle name="常规 11" xfId="104"/>
    <cellStyle name="常规 2" xfId="105"/>
    <cellStyle name="常规 3" xfId="106"/>
    <cellStyle name="常规 3 2" xfId="107"/>
    <cellStyle name="常规 3_6162030C6A600132E0530A0804CCAD99_c" xfId="108"/>
    <cellStyle name="常规 4" xfId="109"/>
    <cellStyle name="常规 5" xfId="110"/>
    <cellStyle name="常规_2012年国有资本经营预算收支总表" xfId="111"/>
    <cellStyle name="常规_405C3AAC5CC200BEE0530A08AF0800BE" xfId="112"/>
    <cellStyle name="常规_417C619A877700A6E0530A08AF0800A6" xfId="113"/>
    <cellStyle name="常规_417D02D353B900DAE0530A08AF0800DA" xfId="114"/>
    <cellStyle name="常规_439B6CFEF4310134E0530A0804CB25FB" xfId="115"/>
    <cellStyle name="常规_64242C78E6F3009AE0530A08AF09009A" xfId="116"/>
    <cellStyle name="常规_64242C78E6F6009AE0530A08AF09009A" xfId="117"/>
    <cellStyle name="好_4901A573031A00CCE0530A08AF0800CC" xfId="118"/>
    <cellStyle name="好_4901E49D450800C2E0530A08AF0800C2" xfId="119"/>
    <cellStyle name="好_615D2EB13C93010EE0530A0804CC5EB5" xfId="120"/>
    <cellStyle name="好_61F0C7FF6ABA0038E0530A0804CC3487" xfId="121"/>
    <cellStyle name="好_64242C78E6F6009AE0530A08AF09009A" xfId="122"/>
    <cellStyle name="着色 3 2" xfId="123"/>
    <cellStyle name="着色 4 2" xfId="124"/>
    <cellStyle name="着色 6 2" xfId="125"/>
    <cellStyle name="常规 2 2" xfId="12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showGridLines="0" workbookViewId="0">
      <selection activeCell="A2" sqref="A2"/>
    </sheetView>
  </sheetViews>
  <sheetFormatPr defaultColWidth="6.9" defaultRowHeight="11.25"/>
  <cols>
    <col min="1" max="1" width="17.125" style="287" customWidth="1"/>
    <col min="2" max="3" width="11.7" style="287" customWidth="1"/>
    <col min="4" max="4" width="16.1" style="287" customWidth="1"/>
    <col min="5" max="5" width="7.2" style="287" customWidth="1"/>
    <col min="6" max="6" width="7.5" style="287" customWidth="1"/>
    <col min="7" max="7" width="11.375" style="287" customWidth="1"/>
    <col min="8" max="9" width="13.2" style="287" customWidth="1"/>
    <col min="10" max="10" width="9.375" style="287" customWidth="1"/>
    <col min="11" max="11" width="9.25" style="287" customWidth="1"/>
    <col min="12" max="12" width="10.2" style="287" customWidth="1"/>
    <col min="13" max="13" width="8.4" style="287" customWidth="1"/>
    <col min="14" max="14" width="7.7" style="287" customWidth="1"/>
    <col min="15" max="16384" width="6.9" style="287"/>
  </cols>
  <sheetData>
    <row r="1" ht="42" customHeight="1" spans="1:14">
      <c r="A1" s="288" t="s">
        <v>0</v>
      </c>
      <c r="B1" s="288"/>
      <c r="C1" s="288"/>
      <c r="D1" s="288"/>
      <c r="E1" s="288"/>
      <c r="F1" s="288"/>
      <c r="G1" s="288"/>
      <c r="H1" s="288"/>
      <c r="I1" s="288"/>
      <c r="J1" s="288"/>
      <c r="K1" s="288"/>
      <c r="L1" s="288"/>
      <c r="M1" s="288"/>
      <c r="N1" s="288"/>
    </row>
    <row r="2" ht="15" customHeight="1" spans="1:14">
      <c r="A2" s="36" t="s">
        <v>1</v>
      </c>
      <c r="B2" s="289"/>
      <c r="C2" s="290"/>
      <c r="D2" s="291"/>
      <c r="E2" s="291"/>
      <c r="F2" s="291"/>
      <c r="G2" s="292"/>
      <c r="H2" s="292"/>
      <c r="I2" s="292"/>
      <c r="J2" s="292"/>
      <c r="K2" s="292"/>
      <c r="L2" s="292"/>
      <c r="M2" s="292"/>
      <c r="N2" s="291" t="s">
        <v>2</v>
      </c>
    </row>
    <row r="3" ht="34.95" customHeight="1" spans="1:14">
      <c r="A3" s="293" t="s">
        <v>3</v>
      </c>
      <c r="B3" s="293"/>
      <c r="C3" s="294" t="s">
        <v>4</v>
      </c>
      <c r="D3" s="294"/>
      <c r="E3" s="294"/>
      <c r="F3" s="294"/>
      <c r="G3" s="294"/>
      <c r="H3" s="294"/>
      <c r="I3" s="294"/>
      <c r="J3" s="294"/>
      <c r="K3" s="294"/>
      <c r="L3" s="294"/>
      <c r="M3" s="294"/>
      <c r="N3" s="294"/>
    </row>
    <row r="4" ht="24" customHeight="1" spans="1:14">
      <c r="A4" s="295" t="s">
        <v>5</v>
      </c>
      <c r="B4" s="295" t="s">
        <v>6</v>
      </c>
      <c r="C4" s="296" t="s">
        <v>7</v>
      </c>
      <c r="D4" s="296" t="s">
        <v>8</v>
      </c>
      <c r="E4" s="184" t="s">
        <v>9</v>
      </c>
      <c r="F4" s="185"/>
      <c r="G4" s="297" t="s">
        <v>10</v>
      </c>
      <c r="H4" s="185"/>
      <c r="I4" s="185"/>
      <c r="J4" s="185"/>
      <c r="K4" s="185"/>
      <c r="L4" s="185"/>
      <c r="M4" s="185"/>
      <c r="N4" s="185"/>
    </row>
    <row r="5" ht="34.95" customHeight="1" spans="1:14">
      <c r="A5" s="295"/>
      <c r="B5" s="295"/>
      <c r="C5" s="295"/>
      <c r="D5" s="295"/>
      <c r="E5" s="190" t="s">
        <v>11</v>
      </c>
      <c r="F5" s="190" t="s">
        <v>12</v>
      </c>
      <c r="G5" s="184" t="s">
        <v>13</v>
      </c>
      <c r="H5" s="185"/>
      <c r="I5" s="320" t="s">
        <v>14</v>
      </c>
      <c r="J5" s="321" t="s">
        <v>15</v>
      </c>
      <c r="K5" s="190" t="s">
        <v>16</v>
      </c>
      <c r="L5" s="190" t="s">
        <v>17</v>
      </c>
      <c r="M5" s="190" t="s">
        <v>18</v>
      </c>
      <c r="N5" s="296" t="s">
        <v>19</v>
      </c>
    </row>
    <row r="6" ht="22.95" customHeight="1" spans="1:14">
      <c r="A6" s="298"/>
      <c r="B6" s="298"/>
      <c r="C6" s="298"/>
      <c r="D6" s="298"/>
      <c r="E6" s="194"/>
      <c r="F6" s="194"/>
      <c r="G6" s="299" t="s">
        <v>20</v>
      </c>
      <c r="H6" s="299" t="s">
        <v>21</v>
      </c>
      <c r="I6" s="322"/>
      <c r="J6" s="299"/>
      <c r="K6" s="194"/>
      <c r="L6" s="194"/>
      <c r="M6" s="194"/>
      <c r="N6" s="298"/>
    </row>
    <row r="7" ht="30" customHeight="1" spans="1:14">
      <c r="A7" s="300" t="s">
        <v>22</v>
      </c>
      <c r="B7" s="301">
        <v>2526.18</v>
      </c>
      <c r="C7" s="302" t="s">
        <v>23</v>
      </c>
      <c r="D7" s="303">
        <v>1402.4</v>
      </c>
      <c r="E7" s="304">
        <v>0</v>
      </c>
      <c r="F7" s="304">
        <v>0</v>
      </c>
      <c r="G7" s="303">
        <v>1402.4</v>
      </c>
      <c r="H7" s="303">
        <v>1402.4</v>
      </c>
      <c r="I7" s="311">
        <v>0</v>
      </c>
      <c r="J7" s="311">
        <v>0</v>
      </c>
      <c r="K7" s="304">
        <v>0</v>
      </c>
      <c r="L7" s="304">
        <v>0</v>
      </c>
      <c r="M7" s="304">
        <v>0</v>
      </c>
      <c r="N7" s="304">
        <v>0</v>
      </c>
    </row>
    <row r="8" ht="30" customHeight="1" spans="1:14">
      <c r="A8" s="300" t="s">
        <v>24</v>
      </c>
      <c r="B8" s="301">
        <v>0</v>
      </c>
      <c r="C8" s="302" t="s">
        <v>25</v>
      </c>
      <c r="D8" s="303">
        <v>1348.65</v>
      </c>
      <c r="E8" s="304">
        <v>0</v>
      </c>
      <c r="F8" s="304">
        <v>0</v>
      </c>
      <c r="G8" s="303">
        <v>1348.65</v>
      </c>
      <c r="H8" s="303">
        <v>1348.65</v>
      </c>
      <c r="I8" s="311">
        <v>0</v>
      </c>
      <c r="J8" s="311">
        <v>0</v>
      </c>
      <c r="K8" s="304">
        <v>0</v>
      </c>
      <c r="L8" s="304">
        <v>0</v>
      </c>
      <c r="M8" s="304">
        <v>0</v>
      </c>
      <c r="N8" s="304">
        <v>0</v>
      </c>
    </row>
    <row r="9" ht="30" customHeight="1" spans="1:14">
      <c r="A9" s="300" t="s">
        <v>26</v>
      </c>
      <c r="B9" s="305">
        <v>750</v>
      </c>
      <c r="C9" s="306" t="s">
        <v>27</v>
      </c>
      <c r="D9" s="307">
        <v>53.75</v>
      </c>
      <c r="E9" s="304">
        <v>0</v>
      </c>
      <c r="F9" s="304">
        <v>0</v>
      </c>
      <c r="G9" s="307">
        <v>53.75</v>
      </c>
      <c r="H9" s="307">
        <v>53.75</v>
      </c>
      <c r="I9" s="307">
        <v>0</v>
      </c>
      <c r="J9" s="307">
        <v>0</v>
      </c>
      <c r="K9" s="304">
        <v>0</v>
      </c>
      <c r="L9" s="304">
        <v>0</v>
      </c>
      <c r="M9" s="304">
        <v>0</v>
      </c>
      <c r="N9" s="304">
        <v>0</v>
      </c>
    </row>
    <row r="10" ht="30" customHeight="1" spans="1:14">
      <c r="A10" s="300" t="s">
        <v>28</v>
      </c>
      <c r="B10" s="308">
        <v>0</v>
      </c>
      <c r="C10" s="306" t="s">
        <v>29</v>
      </c>
      <c r="D10" s="307">
        <v>1987.78</v>
      </c>
      <c r="E10" s="304">
        <v>0</v>
      </c>
      <c r="F10" s="304">
        <v>0</v>
      </c>
      <c r="G10" s="307">
        <v>1123.78</v>
      </c>
      <c r="H10" s="307">
        <v>1123.78</v>
      </c>
      <c r="I10" s="307">
        <v>0</v>
      </c>
      <c r="J10" s="307">
        <v>0</v>
      </c>
      <c r="K10" s="304">
        <v>0</v>
      </c>
      <c r="L10" s="304">
        <v>0</v>
      </c>
      <c r="M10" s="304">
        <v>0</v>
      </c>
      <c r="N10" s="304">
        <v>0</v>
      </c>
    </row>
    <row r="11" ht="30" customHeight="1" spans="1:14">
      <c r="A11" s="300" t="s">
        <v>30</v>
      </c>
      <c r="B11" s="309">
        <v>0</v>
      </c>
      <c r="C11" s="302" t="s">
        <v>31</v>
      </c>
      <c r="D11" s="303">
        <v>0</v>
      </c>
      <c r="E11" s="304">
        <v>0</v>
      </c>
      <c r="F11" s="304">
        <v>0</v>
      </c>
      <c r="G11" s="304">
        <v>0</v>
      </c>
      <c r="H11" s="303">
        <v>0</v>
      </c>
      <c r="I11" s="311">
        <v>0</v>
      </c>
      <c r="J11" s="311">
        <v>0</v>
      </c>
      <c r="K11" s="304">
        <v>0</v>
      </c>
      <c r="L11" s="304">
        <v>0</v>
      </c>
      <c r="M11" s="304">
        <v>0</v>
      </c>
      <c r="N11" s="304">
        <v>0</v>
      </c>
    </row>
    <row r="12" ht="30" customHeight="1" spans="1:14">
      <c r="A12" s="300" t="s">
        <v>32</v>
      </c>
      <c r="B12" s="310">
        <v>109</v>
      </c>
      <c r="C12" s="306" t="s">
        <v>33</v>
      </c>
      <c r="D12" s="307">
        <v>1987.78</v>
      </c>
      <c r="E12" s="304">
        <v>0</v>
      </c>
      <c r="F12" s="304">
        <v>0</v>
      </c>
      <c r="G12" s="307">
        <v>1123.78</v>
      </c>
      <c r="H12" s="307">
        <v>1123.78</v>
      </c>
      <c r="I12" s="307">
        <v>750</v>
      </c>
      <c r="J12" s="307">
        <v>109</v>
      </c>
      <c r="K12" s="304">
        <v>0</v>
      </c>
      <c r="L12" s="304">
        <v>0</v>
      </c>
      <c r="M12" s="304">
        <v>0</v>
      </c>
      <c r="N12" s="304">
        <v>5</v>
      </c>
    </row>
    <row r="13" ht="30" customHeight="1" spans="1:14">
      <c r="A13" s="300" t="s">
        <v>34</v>
      </c>
      <c r="B13" s="309">
        <v>0</v>
      </c>
      <c r="C13" s="311"/>
      <c r="D13" s="312"/>
      <c r="E13" s="312"/>
      <c r="F13" s="313"/>
      <c r="G13" s="313"/>
      <c r="H13" s="313"/>
      <c r="I13" s="313"/>
      <c r="J13" s="313"/>
      <c r="K13" s="313"/>
      <c r="L13" s="313"/>
      <c r="M13" s="313"/>
      <c r="N13" s="313"/>
    </row>
    <row r="14" ht="30" customHeight="1" spans="1:14">
      <c r="A14" s="300" t="s">
        <v>35</v>
      </c>
      <c r="B14" s="309">
        <v>5</v>
      </c>
      <c r="C14" s="311"/>
      <c r="D14" s="312"/>
      <c r="E14" s="312"/>
      <c r="F14" s="313"/>
      <c r="G14" s="313"/>
      <c r="H14" s="313"/>
      <c r="I14" s="313"/>
      <c r="J14" s="313"/>
      <c r="K14" s="313"/>
      <c r="L14" s="313"/>
      <c r="M14" s="313"/>
      <c r="N14" s="313"/>
    </row>
    <row r="15" ht="22.95" customHeight="1" spans="1:14">
      <c r="A15" s="300"/>
      <c r="B15" s="309"/>
      <c r="C15" s="311"/>
      <c r="D15" s="312"/>
      <c r="E15" s="312"/>
      <c r="F15" s="313"/>
      <c r="G15" s="313"/>
      <c r="H15" s="313"/>
      <c r="I15" s="313"/>
      <c r="J15" s="313"/>
      <c r="K15" s="313"/>
      <c r="L15" s="313"/>
      <c r="M15" s="313"/>
      <c r="N15" s="313"/>
    </row>
    <row r="16" ht="25.95" customHeight="1" spans="1:14">
      <c r="A16" s="300"/>
      <c r="B16" s="309"/>
      <c r="C16" s="312"/>
      <c r="D16" s="311"/>
      <c r="E16" s="304"/>
      <c r="F16" s="304"/>
      <c r="G16" s="313"/>
      <c r="H16" s="313"/>
      <c r="I16" s="313"/>
      <c r="J16" s="313"/>
      <c r="K16" s="313"/>
      <c r="L16" s="313"/>
      <c r="M16" s="313"/>
      <c r="N16" s="313"/>
    </row>
    <row r="17" ht="24" customHeight="1" spans="1:14">
      <c r="A17" s="300"/>
      <c r="B17" s="310"/>
      <c r="C17" s="314"/>
      <c r="D17" s="311"/>
      <c r="E17" s="304"/>
      <c r="F17" s="304"/>
      <c r="G17" s="313"/>
      <c r="H17" s="313"/>
      <c r="I17" s="313"/>
      <c r="J17" s="313"/>
      <c r="K17" s="313"/>
      <c r="L17" s="313"/>
      <c r="M17" s="313"/>
      <c r="N17" s="313"/>
    </row>
    <row r="18" ht="30" customHeight="1" spans="1:14">
      <c r="A18" s="315" t="s">
        <v>36</v>
      </c>
      <c r="B18" s="308">
        <v>3390.18</v>
      </c>
      <c r="C18" s="312"/>
      <c r="D18" s="303"/>
      <c r="E18" s="316"/>
      <c r="F18" s="316"/>
      <c r="G18" s="313"/>
      <c r="H18" s="313"/>
      <c r="I18" s="313"/>
      <c r="J18" s="313"/>
      <c r="K18" s="313"/>
      <c r="L18" s="313"/>
      <c r="M18" s="313"/>
      <c r="N18" s="313"/>
    </row>
    <row r="19" ht="30" customHeight="1" spans="1:14">
      <c r="A19" s="300" t="s">
        <v>37</v>
      </c>
      <c r="B19" s="309">
        <v>0</v>
      </c>
      <c r="C19" s="302"/>
      <c r="D19" s="311"/>
      <c r="E19" s="316"/>
      <c r="F19" s="316"/>
      <c r="G19" s="313"/>
      <c r="H19" s="313"/>
      <c r="I19" s="313"/>
      <c r="J19" s="313"/>
      <c r="K19" s="313"/>
      <c r="L19" s="313"/>
      <c r="M19" s="313"/>
      <c r="N19" s="313"/>
    </row>
    <row r="20" ht="30" customHeight="1" spans="1:14">
      <c r="A20" s="300" t="s">
        <v>38</v>
      </c>
      <c r="B20" s="310">
        <v>0</v>
      </c>
      <c r="C20" s="302"/>
      <c r="D20" s="317"/>
      <c r="E20" s="316"/>
      <c r="F20" s="316"/>
      <c r="G20" s="313"/>
      <c r="H20" s="313"/>
      <c r="I20" s="313"/>
      <c r="J20" s="313"/>
      <c r="K20" s="313"/>
      <c r="L20" s="313"/>
      <c r="M20" s="313"/>
      <c r="N20" s="313"/>
    </row>
    <row r="21" ht="30" customHeight="1" spans="1:14">
      <c r="A21" s="300" t="s">
        <v>39</v>
      </c>
      <c r="B21" s="310">
        <v>0</v>
      </c>
      <c r="C21" s="302"/>
      <c r="D21" s="311"/>
      <c r="E21" s="316"/>
      <c r="F21" s="316"/>
      <c r="G21" s="313"/>
      <c r="H21" s="313"/>
      <c r="I21" s="313"/>
      <c r="J21" s="313"/>
      <c r="K21" s="313"/>
      <c r="L21" s="313"/>
      <c r="M21" s="313"/>
      <c r="N21" s="313"/>
    </row>
    <row r="22" ht="30" customHeight="1" spans="1:14">
      <c r="A22" s="300" t="s">
        <v>40</v>
      </c>
      <c r="B22" s="318">
        <v>0</v>
      </c>
      <c r="C22" s="302"/>
      <c r="D22" s="319"/>
      <c r="E22" s="316"/>
      <c r="F22" s="316"/>
      <c r="G22" s="313"/>
      <c r="H22" s="313"/>
      <c r="I22" s="313"/>
      <c r="J22" s="313"/>
      <c r="K22" s="313"/>
      <c r="L22" s="313"/>
      <c r="M22" s="313"/>
      <c r="N22" s="313"/>
    </row>
    <row r="23" ht="24" customHeight="1" spans="1:14">
      <c r="A23" s="300" t="s">
        <v>41</v>
      </c>
      <c r="B23" s="301">
        <v>3390.18</v>
      </c>
      <c r="C23" s="302" t="s">
        <v>42</v>
      </c>
      <c r="D23" s="319">
        <v>3390.18</v>
      </c>
      <c r="E23" s="304">
        <v>0</v>
      </c>
      <c r="F23" s="304">
        <v>0</v>
      </c>
      <c r="G23" s="304">
        <v>2526.18</v>
      </c>
      <c r="H23" s="304">
        <v>2526.18</v>
      </c>
      <c r="I23" s="304">
        <v>750</v>
      </c>
      <c r="J23" s="304">
        <v>109</v>
      </c>
      <c r="K23" s="304">
        <v>0</v>
      </c>
      <c r="L23" s="304">
        <v>0</v>
      </c>
      <c r="M23" s="304">
        <v>0</v>
      </c>
      <c r="N23" s="304">
        <v>5</v>
      </c>
    </row>
    <row r="24" ht="9.75" customHeight="1"/>
  </sheetData>
  <mergeCells count="18">
    <mergeCell ref="A1:N1"/>
    <mergeCell ref="A3:B3"/>
    <mergeCell ref="C3:N3"/>
    <mergeCell ref="E4:F4"/>
    <mergeCell ref="G4:N4"/>
    <mergeCell ref="G5:H5"/>
    <mergeCell ref="A4:A6"/>
    <mergeCell ref="B4:B6"/>
    <mergeCell ref="C4:C6"/>
    <mergeCell ref="D4:D6"/>
    <mergeCell ref="E5:E6"/>
    <mergeCell ref="F5:F6"/>
    <mergeCell ref="I5:I6"/>
    <mergeCell ref="J5:J6"/>
    <mergeCell ref="K5:K6"/>
    <mergeCell ref="L5:L6"/>
    <mergeCell ref="M5:M6"/>
    <mergeCell ref="N5:N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showGridLines="0" showZeros="0" workbookViewId="0">
      <selection activeCell="A2" sqref="A2"/>
    </sheetView>
  </sheetViews>
  <sheetFormatPr defaultColWidth="8.9" defaultRowHeight="14.25" outlineLevelCol="3"/>
  <cols>
    <col min="1" max="3" width="30.625" style="34" customWidth="1"/>
    <col min="4" max="16384" width="8.9" style="34"/>
  </cols>
  <sheetData>
    <row r="1" ht="42" customHeight="1" spans="1:3">
      <c r="A1" s="35" t="s">
        <v>233</v>
      </c>
      <c r="B1" s="35"/>
      <c r="C1" s="35"/>
    </row>
    <row r="2" ht="15" customHeight="1" spans="1:3">
      <c r="A2" s="36" t="s">
        <v>1</v>
      </c>
      <c r="B2" s="37"/>
      <c r="C2" s="38" t="s">
        <v>2</v>
      </c>
    </row>
    <row r="3" ht="20" customHeight="1" spans="1:3">
      <c r="A3" s="39" t="s">
        <v>107</v>
      </c>
      <c r="B3" s="39" t="s">
        <v>45</v>
      </c>
      <c r="C3" s="39" t="s">
        <v>234</v>
      </c>
    </row>
    <row r="4" ht="20" customHeight="1" spans="1:4">
      <c r="A4" s="40" t="s">
        <v>235</v>
      </c>
      <c r="B4" s="40" t="s">
        <v>8</v>
      </c>
      <c r="C4" s="41">
        <v>53.75</v>
      </c>
      <c r="D4" s="42"/>
    </row>
    <row r="5" ht="20" customHeight="1" spans="1:3">
      <c r="A5" s="43">
        <v>2080501</v>
      </c>
      <c r="B5" s="44" t="s">
        <v>74</v>
      </c>
      <c r="C5" s="45">
        <v>3.27</v>
      </c>
    </row>
    <row r="6" ht="20" customHeight="1" spans="1:3">
      <c r="A6" s="40">
        <v>2100101</v>
      </c>
      <c r="B6" s="44" t="s">
        <v>76</v>
      </c>
      <c r="C6" s="45">
        <v>11.88</v>
      </c>
    </row>
    <row r="7" ht="20" customHeight="1" spans="1:3">
      <c r="A7" s="40">
        <v>2080502</v>
      </c>
      <c r="B7" s="44" t="s">
        <v>96</v>
      </c>
      <c r="C7" s="41">
        <v>4.33</v>
      </c>
    </row>
    <row r="8" ht="20" customHeight="1" spans="1:3">
      <c r="A8" s="40">
        <v>2100401</v>
      </c>
      <c r="B8" s="44" t="s">
        <v>97</v>
      </c>
      <c r="C8" s="41">
        <v>9.34</v>
      </c>
    </row>
    <row r="9" ht="20" customHeight="1" spans="1:3">
      <c r="A9" s="40">
        <v>2100402</v>
      </c>
      <c r="B9" s="44" t="s">
        <v>100</v>
      </c>
      <c r="C9" s="41">
        <v>10.38</v>
      </c>
    </row>
    <row r="10" ht="20" customHeight="1" spans="1:3">
      <c r="A10" s="40">
        <v>2100403</v>
      </c>
      <c r="B10" s="44" t="s">
        <v>103</v>
      </c>
      <c r="C10" s="41">
        <v>4.08</v>
      </c>
    </row>
    <row r="11" ht="20" customHeight="1" spans="1:3">
      <c r="A11" s="40">
        <v>2100302</v>
      </c>
      <c r="B11" s="44" t="s">
        <v>105</v>
      </c>
      <c r="C11" s="41">
        <v>10.47</v>
      </c>
    </row>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407"/>
  <sheetViews>
    <sheetView showGridLines="0" showZeros="0" workbookViewId="0">
      <selection activeCell="E3" sqref="E3:E6"/>
    </sheetView>
  </sheetViews>
  <sheetFormatPr defaultColWidth="6.75" defaultRowHeight="11.25"/>
  <cols>
    <col min="1" max="1" width="7" style="4"/>
    <col min="2" max="2" width="10.5" style="4" customWidth="1"/>
    <col min="3" max="3" width="10.375" style="2" customWidth="1"/>
    <col min="4" max="4" width="14.5" style="2" customWidth="1"/>
    <col min="5" max="5" width="10.625" style="1" customWidth="1"/>
    <col min="6" max="7" width="9.625" style="1" customWidth="1"/>
    <col min="8" max="8" width="8.75" style="1" customWidth="1"/>
    <col min="9" max="9" width="8.875" style="1" customWidth="1"/>
    <col min="10" max="10" width="8.125" style="1" customWidth="1"/>
    <col min="11" max="11" width="10.75" style="1" customWidth="1"/>
    <col min="12" max="12" width="27.25" style="1" customWidth="1"/>
    <col min="13" max="13" width="9.625" style="1" customWidth="1"/>
    <col min="14" max="14" width="12" style="1" customWidth="1"/>
    <col min="15" max="15" width="13.25" style="1" customWidth="1"/>
    <col min="16" max="16" width="13.75" style="1" customWidth="1"/>
    <col min="17" max="17" width="8.125" style="1" customWidth="1"/>
    <col min="18" max="18" width="10.375" style="1" customWidth="1"/>
    <col min="19" max="19" width="13.25" style="1" customWidth="1"/>
    <col min="20" max="20" width="11.625" style="1" customWidth="1"/>
    <col min="21" max="21" width="10.625" style="1" customWidth="1"/>
    <col min="22" max="22" width="13.125" style="1" customWidth="1"/>
    <col min="23" max="23" width="13" style="1" customWidth="1"/>
    <col min="24" max="24" width="11.25" style="1" customWidth="1"/>
    <col min="25" max="25" width="8" style="1" customWidth="1"/>
    <col min="26" max="28" width="7" style="1"/>
    <col min="29" max="29" width="7.625" style="4" customWidth="1"/>
    <col min="30" max="16384" width="7" style="1"/>
  </cols>
  <sheetData>
    <row r="1" s="1" customFormat="1" ht="42.75" customHeight="1" spans="1:65">
      <c r="A1" s="5" t="s">
        <v>236</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row>
    <row r="2" s="1" customFormat="1" ht="15" customHeight="1" spans="1:65">
      <c r="A2" s="6" t="s">
        <v>1</v>
      </c>
      <c r="B2" s="7"/>
      <c r="C2" s="8"/>
      <c r="D2" s="8"/>
      <c r="E2" s="7"/>
      <c r="F2" s="7"/>
      <c r="G2" s="7"/>
      <c r="H2" s="7"/>
      <c r="I2" s="7"/>
      <c r="J2" s="7"/>
      <c r="K2" s="7"/>
      <c r="L2" s="24"/>
      <c r="M2" s="24"/>
      <c r="N2" s="24"/>
      <c r="O2" s="24"/>
      <c r="P2" s="24"/>
      <c r="Q2" s="24"/>
      <c r="R2" s="24"/>
      <c r="S2" s="24"/>
      <c r="T2" s="24"/>
      <c r="U2" s="24"/>
      <c r="V2" s="24"/>
      <c r="W2" s="24"/>
      <c r="X2" s="24"/>
      <c r="Y2" s="24"/>
      <c r="Z2" s="24"/>
      <c r="AA2" s="24"/>
      <c r="AB2" s="24"/>
      <c r="AC2" s="26"/>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33" t="s">
        <v>2</v>
      </c>
    </row>
    <row r="3" s="2" customFormat="1" ht="21.75" customHeight="1" spans="1:65">
      <c r="A3" s="9" t="s">
        <v>237</v>
      </c>
      <c r="B3" s="10" t="s">
        <v>238</v>
      </c>
      <c r="C3" s="9" t="s">
        <v>156</v>
      </c>
      <c r="D3" s="10" t="s">
        <v>239</v>
      </c>
      <c r="E3" s="9" t="s">
        <v>240</v>
      </c>
      <c r="F3" s="11" t="s">
        <v>241</v>
      </c>
      <c r="G3" s="9"/>
      <c r="H3" s="9" t="s">
        <v>242</v>
      </c>
      <c r="I3" s="9" t="s">
        <v>243</v>
      </c>
      <c r="J3" s="9" t="s">
        <v>244</v>
      </c>
      <c r="K3" s="9" t="s">
        <v>245</v>
      </c>
      <c r="L3" s="9" t="s">
        <v>246</v>
      </c>
      <c r="M3" s="11" t="s">
        <v>247</v>
      </c>
      <c r="N3" s="11"/>
      <c r="O3" s="11"/>
      <c r="P3" s="9"/>
      <c r="Q3" s="11" t="s">
        <v>248</v>
      </c>
      <c r="R3" s="9"/>
      <c r="S3" s="11" t="s">
        <v>249</v>
      </c>
      <c r="T3" s="9"/>
      <c r="U3" s="11" t="s">
        <v>250</v>
      </c>
      <c r="V3" s="9"/>
      <c r="W3" s="11" t="s">
        <v>251</v>
      </c>
      <c r="X3" s="11"/>
      <c r="Y3" s="11"/>
      <c r="Z3" s="11"/>
      <c r="AA3" s="11"/>
      <c r="AB3" s="9"/>
      <c r="AC3" s="9" t="s">
        <v>252</v>
      </c>
      <c r="AD3" s="9" t="s">
        <v>253</v>
      </c>
      <c r="AE3" s="11" t="s">
        <v>254</v>
      </c>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row>
    <row r="4" s="2" customFormat="1" ht="18" customHeight="1" spans="1:65">
      <c r="A4" s="9"/>
      <c r="B4" s="12"/>
      <c r="C4" s="9"/>
      <c r="D4" s="12"/>
      <c r="E4" s="9"/>
      <c r="F4" s="13" t="s">
        <v>255</v>
      </c>
      <c r="G4" s="13" t="s">
        <v>256</v>
      </c>
      <c r="H4" s="9"/>
      <c r="I4" s="9"/>
      <c r="J4" s="9"/>
      <c r="K4" s="9"/>
      <c r="L4" s="9"/>
      <c r="M4" s="13" t="s">
        <v>257</v>
      </c>
      <c r="N4" s="13" t="s">
        <v>258</v>
      </c>
      <c r="O4" s="13" t="s">
        <v>259</v>
      </c>
      <c r="P4" s="13" t="s">
        <v>260</v>
      </c>
      <c r="Q4" s="13" t="s">
        <v>261</v>
      </c>
      <c r="R4" s="13" t="s">
        <v>262</v>
      </c>
      <c r="S4" s="13" t="s">
        <v>263</v>
      </c>
      <c r="T4" s="13" t="s">
        <v>264</v>
      </c>
      <c r="U4" s="13" t="s">
        <v>265</v>
      </c>
      <c r="V4" s="13" t="s">
        <v>266</v>
      </c>
      <c r="W4" s="15" t="s">
        <v>267</v>
      </c>
      <c r="X4" s="15"/>
      <c r="Y4" s="13"/>
      <c r="Z4" s="15" t="s">
        <v>268</v>
      </c>
      <c r="AA4" s="15"/>
      <c r="AB4" s="13"/>
      <c r="AC4" s="9"/>
      <c r="AD4" s="9"/>
      <c r="AE4" s="15" t="s">
        <v>269</v>
      </c>
      <c r="AF4" s="15"/>
      <c r="AG4" s="15"/>
      <c r="AH4" s="15"/>
      <c r="AI4" s="15"/>
      <c r="AJ4" s="15"/>
      <c r="AK4" s="15"/>
      <c r="AL4" s="15"/>
      <c r="AM4" s="15"/>
      <c r="AN4" s="15"/>
      <c r="AO4" s="15"/>
      <c r="AP4" s="15"/>
      <c r="AQ4" s="15"/>
      <c r="AR4" s="15"/>
      <c r="AS4" s="15"/>
      <c r="AT4" s="13"/>
      <c r="AU4" s="15" t="s">
        <v>270</v>
      </c>
      <c r="AV4" s="15"/>
      <c r="AW4" s="15"/>
      <c r="AX4" s="15"/>
      <c r="AY4" s="15"/>
      <c r="AZ4" s="15"/>
      <c r="BA4" s="15"/>
      <c r="BB4" s="15"/>
      <c r="BC4" s="15"/>
      <c r="BD4" s="15"/>
      <c r="BE4" s="15"/>
      <c r="BF4" s="15"/>
      <c r="BG4" s="15"/>
      <c r="BH4" s="15"/>
      <c r="BI4" s="15"/>
      <c r="BJ4" s="13"/>
      <c r="BK4" s="15" t="s">
        <v>271</v>
      </c>
      <c r="BL4" s="15"/>
      <c r="BM4" s="15"/>
    </row>
    <row r="5" s="2" customFormat="1" ht="20.25" customHeight="1" spans="1:65">
      <c r="A5" s="9"/>
      <c r="B5" s="12"/>
      <c r="C5" s="9"/>
      <c r="D5" s="12"/>
      <c r="E5" s="9"/>
      <c r="F5" s="9"/>
      <c r="G5" s="9"/>
      <c r="H5" s="9"/>
      <c r="I5" s="9"/>
      <c r="J5" s="9"/>
      <c r="K5" s="9"/>
      <c r="L5" s="9"/>
      <c r="M5" s="9"/>
      <c r="N5" s="9"/>
      <c r="O5" s="9"/>
      <c r="P5" s="9"/>
      <c r="Q5" s="9"/>
      <c r="R5" s="9"/>
      <c r="S5" s="9"/>
      <c r="T5" s="9"/>
      <c r="U5" s="9"/>
      <c r="V5" s="9"/>
      <c r="W5" s="13" t="s">
        <v>272</v>
      </c>
      <c r="X5" s="13" t="s">
        <v>273</v>
      </c>
      <c r="Y5" s="13" t="s">
        <v>274</v>
      </c>
      <c r="Z5" s="13" t="s">
        <v>275</v>
      </c>
      <c r="AA5" s="13" t="s">
        <v>276</v>
      </c>
      <c r="AB5" s="13" t="s">
        <v>277</v>
      </c>
      <c r="AC5" s="9"/>
      <c r="AD5" s="9"/>
      <c r="AE5" s="15" t="s">
        <v>278</v>
      </c>
      <c r="AF5" s="15"/>
      <c r="AG5" s="15"/>
      <c r="AH5" s="13"/>
      <c r="AI5" s="15" t="s">
        <v>279</v>
      </c>
      <c r="AJ5" s="15"/>
      <c r="AK5" s="15"/>
      <c r="AL5" s="13"/>
      <c r="AM5" s="15" t="s">
        <v>280</v>
      </c>
      <c r="AN5" s="15"/>
      <c r="AO5" s="15"/>
      <c r="AP5" s="13"/>
      <c r="AQ5" s="15" t="s">
        <v>281</v>
      </c>
      <c r="AR5" s="15"/>
      <c r="AS5" s="15"/>
      <c r="AT5" s="13"/>
      <c r="AU5" s="15" t="s">
        <v>282</v>
      </c>
      <c r="AV5" s="15"/>
      <c r="AW5" s="15"/>
      <c r="AX5" s="13"/>
      <c r="AY5" s="15" t="s">
        <v>283</v>
      </c>
      <c r="AZ5" s="15"/>
      <c r="BA5" s="15"/>
      <c r="BB5" s="13"/>
      <c r="BC5" s="15" t="s">
        <v>284</v>
      </c>
      <c r="BD5" s="15"/>
      <c r="BE5" s="15"/>
      <c r="BF5" s="13"/>
      <c r="BG5" s="15" t="s">
        <v>285</v>
      </c>
      <c r="BH5" s="15"/>
      <c r="BI5" s="15"/>
      <c r="BJ5" s="13"/>
      <c r="BK5" s="13" t="s">
        <v>286</v>
      </c>
      <c r="BL5" s="13" t="s">
        <v>287</v>
      </c>
      <c r="BM5" s="15" t="s">
        <v>288</v>
      </c>
    </row>
    <row r="6" s="2" customFormat="1" ht="40.5" customHeight="1" spans="1:65">
      <c r="A6" s="14"/>
      <c r="B6" s="15"/>
      <c r="C6" s="14"/>
      <c r="D6" s="15"/>
      <c r="E6" s="14"/>
      <c r="F6" s="14"/>
      <c r="G6" s="14"/>
      <c r="H6" s="14"/>
      <c r="I6" s="14"/>
      <c r="J6" s="14"/>
      <c r="K6" s="14"/>
      <c r="L6" s="14"/>
      <c r="M6" s="14"/>
      <c r="N6" s="14"/>
      <c r="O6" s="14"/>
      <c r="P6" s="14"/>
      <c r="Q6" s="14"/>
      <c r="R6" s="14"/>
      <c r="S6" s="14"/>
      <c r="T6" s="14"/>
      <c r="U6" s="14"/>
      <c r="V6" s="14"/>
      <c r="W6" s="14"/>
      <c r="X6" s="14"/>
      <c r="Y6" s="14"/>
      <c r="Z6" s="14"/>
      <c r="AA6" s="14"/>
      <c r="AB6" s="14"/>
      <c r="AC6" s="14"/>
      <c r="AD6" s="14"/>
      <c r="AE6" s="27" t="s">
        <v>289</v>
      </c>
      <c r="AF6" s="27" t="s">
        <v>290</v>
      </c>
      <c r="AG6" s="27" t="s">
        <v>291</v>
      </c>
      <c r="AH6" s="27" t="s">
        <v>292</v>
      </c>
      <c r="AI6" s="27" t="s">
        <v>293</v>
      </c>
      <c r="AJ6" s="27" t="s">
        <v>294</v>
      </c>
      <c r="AK6" s="27" t="s">
        <v>295</v>
      </c>
      <c r="AL6" s="27" t="s">
        <v>296</v>
      </c>
      <c r="AM6" s="27" t="s">
        <v>297</v>
      </c>
      <c r="AN6" s="27" t="s">
        <v>298</v>
      </c>
      <c r="AO6" s="27" t="s">
        <v>299</v>
      </c>
      <c r="AP6" s="27" t="s">
        <v>300</v>
      </c>
      <c r="AQ6" s="27" t="s">
        <v>301</v>
      </c>
      <c r="AR6" s="27" t="s">
        <v>302</v>
      </c>
      <c r="AS6" s="27" t="s">
        <v>303</v>
      </c>
      <c r="AT6" s="27" t="s">
        <v>304</v>
      </c>
      <c r="AU6" s="27" t="s">
        <v>305</v>
      </c>
      <c r="AV6" s="27" t="s">
        <v>306</v>
      </c>
      <c r="AW6" s="27" t="s">
        <v>307</v>
      </c>
      <c r="AX6" s="27" t="s">
        <v>308</v>
      </c>
      <c r="AY6" s="27" t="s">
        <v>309</v>
      </c>
      <c r="AZ6" s="27" t="s">
        <v>310</v>
      </c>
      <c r="BA6" s="27" t="s">
        <v>311</v>
      </c>
      <c r="BB6" s="27" t="s">
        <v>312</v>
      </c>
      <c r="BC6" s="27" t="s">
        <v>313</v>
      </c>
      <c r="BD6" s="27" t="s">
        <v>314</v>
      </c>
      <c r="BE6" s="27" t="s">
        <v>315</v>
      </c>
      <c r="BF6" s="27" t="s">
        <v>316</v>
      </c>
      <c r="BG6" s="27" t="s">
        <v>317</v>
      </c>
      <c r="BH6" s="27" t="s">
        <v>318</v>
      </c>
      <c r="BI6" s="27" t="s">
        <v>319</v>
      </c>
      <c r="BJ6" s="27" t="s">
        <v>320</v>
      </c>
      <c r="BK6" s="14"/>
      <c r="BL6" s="14"/>
      <c r="BM6" s="10"/>
    </row>
    <row r="7" s="3" customFormat="1" ht="46" customHeight="1" spans="1:65">
      <c r="A7" s="16" t="s">
        <v>321</v>
      </c>
      <c r="B7" s="16" t="s">
        <v>322</v>
      </c>
      <c r="C7" s="17" t="s">
        <v>323</v>
      </c>
      <c r="D7" s="17" t="s">
        <v>324</v>
      </c>
      <c r="E7" s="18"/>
      <c r="F7" s="18" t="s">
        <v>325</v>
      </c>
      <c r="G7" s="18" t="s">
        <v>326</v>
      </c>
      <c r="H7" s="18" t="s">
        <v>327</v>
      </c>
      <c r="I7" s="18" t="s">
        <v>328</v>
      </c>
      <c r="J7" s="18" t="s">
        <v>329</v>
      </c>
      <c r="K7" s="18" t="s">
        <v>330</v>
      </c>
      <c r="L7" s="18" t="s">
        <v>331</v>
      </c>
      <c r="M7" s="18" t="s">
        <v>332</v>
      </c>
      <c r="N7" s="18" t="s">
        <v>333</v>
      </c>
      <c r="O7" s="18" t="s">
        <v>334</v>
      </c>
      <c r="P7" s="18" t="s">
        <v>335</v>
      </c>
      <c r="Q7" s="18"/>
      <c r="R7" s="18" t="s">
        <v>336</v>
      </c>
      <c r="S7" s="18"/>
      <c r="T7" s="18" t="s">
        <v>337</v>
      </c>
      <c r="U7" s="18"/>
      <c r="V7" s="18" t="s">
        <v>338</v>
      </c>
      <c r="W7" s="25"/>
      <c r="X7" s="25"/>
      <c r="Y7" s="28"/>
      <c r="Z7" s="29">
        <v>6.4</v>
      </c>
      <c r="AA7" s="29">
        <v>6.4</v>
      </c>
      <c r="AB7" s="30"/>
      <c r="AC7" s="31" t="s">
        <v>339</v>
      </c>
      <c r="AD7" s="30"/>
      <c r="AE7" s="30" t="s">
        <v>340</v>
      </c>
      <c r="AF7" s="30" t="s">
        <v>341</v>
      </c>
      <c r="AG7" s="30"/>
      <c r="AH7" s="30"/>
      <c r="AI7" s="30"/>
      <c r="AJ7" s="30"/>
      <c r="AK7" s="30"/>
      <c r="AL7" s="30"/>
      <c r="AM7" s="30"/>
      <c r="AN7" s="30"/>
      <c r="AO7" s="30"/>
      <c r="AP7" s="30"/>
      <c r="AQ7" s="30" t="s">
        <v>342</v>
      </c>
      <c r="AR7" s="30" t="s">
        <v>343</v>
      </c>
      <c r="AS7" s="30"/>
      <c r="AT7" s="30"/>
      <c r="AU7" s="30"/>
      <c r="AV7" s="30"/>
      <c r="AW7" s="30"/>
      <c r="AX7" s="30"/>
      <c r="AY7" s="30"/>
      <c r="AZ7" s="30"/>
      <c r="BA7" s="30"/>
      <c r="BB7" s="30"/>
      <c r="BC7" s="30"/>
      <c r="BD7" s="30"/>
      <c r="BE7" s="30"/>
      <c r="BF7" s="30"/>
      <c r="BG7" s="30" t="s">
        <v>344</v>
      </c>
      <c r="BH7" s="30"/>
      <c r="BI7" s="30"/>
      <c r="BJ7" s="30"/>
      <c r="BK7" s="30" t="s">
        <v>345</v>
      </c>
      <c r="BL7" s="30"/>
      <c r="BM7" s="18"/>
    </row>
    <row r="8" s="2" customFormat="1" ht="55" customHeight="1" spans="1:65">
      <c r="A8" s="16" t="s">
        <v>321</v>
      </c>
      <c r="B8" s="16" t="s">
        <v>322</v>
      </c>
      <c r="C8" s="17" t="s">
        <v>323</v>
      </c>
      <c r="D8" s="19" t="s">
        <v>346</v>
      </c>
      <c r="E8" s="19"/>
      <c r="F8" s="17" t="s">
        <v>325</v>
      </c>
      <c r="G8" s="17" t="s">
        <v>326</v>
      </c>
      <c r="H8" s="17" t="s">
        <v>327</v>
      </c>
      <c r="I8" s="19" t="s">
        <v>347</v>
      </c>
      <c r="J8" s="19" t="s">
        <v>348</v>
      </c>
      <c r="K8" s="18" t="s">
        <v>330</v>
      </c>
      <c r="L8" s="19" t="s">
        <v>349</v>
      </c>
      <c r="M8" s="19" t="s">
        <v>350</v>
      </c>
      <c r="N8" s="19" t="s">
        <v>351</v>
      </c>
      <c r="O8" s="19" t="s">
        <v>352</v>
      </c>
      <c r="P8" s="19" t="s">
        <v>353</v>
      </c>
      <c r="Q8" s="19"/>
      <c r="R8" s="19" t="s">
        <v>354</v>
      </c>
      <c r="S8" s="19"/>
      <c r="T8" s="19" t="s">
        <v>355</v>
      </c>
      <c r="U8" s="19"/>
      <c r="V8" s="19" t="s">
        <v>356</v>
      </c>
      <c r="W8" s="19"/>
      <c r="X8" s="19"/>
      <c r="Y8" s="19"/>
      <c r="Z8" s="19">
        <v>5</v>
      </c>
      <c r="AA8" s="19">
        <v>5</v>
      </c>
      <c r="AB8" s="19"/>
      <c r="AC8" s="32" t="s">
        <v>357</v>
      </c>
      <c r="AD8" s="19"/>
      <c r="AE8" s="19" t="s">
        <v>358</v>
      </c>
      <c r="AF8" s="19"/>
      <c r="AG8" s="19"/>
      <c r="AH8" s="19"/>
      <c r="AI8" s="19" t="s">
        <v>359</v>
      </c>
      <c r="AJ8" s="19"/>
      <c r="AK8" s="19"/>
      <c r="AL8" s="19"/>
      <c r="AM8" s="19" t="s">
        <v>360</v>
      </c>
      <c r="AN8" s="19"/>
      <c r="AO8" s="19"/>
      <c r="AP8" s="19"/>
      <c r="AQ8" s="19" t="s">
        <v>361</v>
      </c>
      <c r="AR8" s="19"/>
      <c r="AS8" s="19"/>
      <c r="AT8" s="19"/>
      <c r="AU8" s="19"/>
      <c r="AV8" s="19"/>
      <c r="AW8" s="19"/>
      <c r="AX8" s="19"/>
      <c r="AY8" s="19" t="s">
        <v>362</v>
      </c>
      <c r="AZ8" s="19"/>
      <c r="BA8" s="19"/>
      <c r="BB8" s="19"/>
      <c r="BC8" s="19" t="s">
        <v>363</v>
      </c>
      <c r="BD8" s="19"/>
      <c r="BE8" s="19"/>
      <c r="BF8" s="19"/>
      <c r="BG8" s="19" t="s">
        <v>364</v>
      </c>
      <c r="BH8" s="19"/>
      <c r="BI8" s="19"/>
      <c r="BJ8" s="19"/>
      <c r="BK8" s="19" t="s">
        <v>365</v>
      </c>
      <c r="BL8" s="19"/>
      <c r="BM8" s="19"/>
    </row>
    <row r="9" s="2" customFormat="1" ht="55" customHeight="1" spans="1:65">
      <c r="A9" s="16" t="s">
        <v>321</v>
      </c>
      <c r="B9" s="16" t="s">
        <v>322</v>
      </c>
      <c r="C9" s="17" t="s">
        <v>323</v>
      </c>
      <c r="D9" s="19" t="s">
        <v>366</v>
      </c>
      <c r="E9" s="19"/>
      <c r="F9" s="18" t="s">
        <v>325</v>
      </c>
      <c r="G9" s="18" t="s">
        <v>326</v>
      </c>
      <c r="H9" s="18" t="s">
        <v>327</v>
      </c>
      <c r="I9" s="19" t="s">
        <v>347</v>
      </c>
      <c r="J9" s="19" t="s">
        <v>348</v>
      </c>
      <c r="K9" s="18" t="s">
        <v>330</v>
      </c>
      <c r="L9" s="19" t="s">
        <v>367</v>
      </c>
      <c r="M9" s="19" t="s">
        <v>368</v>
      </c>
      <c r="N9" s="19" t="s">
        <v>369</v>
      </c>
      <c r="O9" s="19" t="s">
        <v>370</v>
      </c>
      <c r="P9" s="19" t="s">
        <v>371</v>
      </c>
      <c r="Q9" s="19"/>
      <c r="R9" s="19" t="s">
        <v>372</v>
      </c>
      <c r="S9" s="19"/>
      <c r="T9" s="19" t="s">
        <v>373</v>
      </c>
      <c r="U9" s="19"/>
      <c r="V9" s="19" t="s">
        <v>374</v>
      </c>
      <c r="W9" s="19"/>
      <c r="X9" s="19"/>
      <c r="Y9" s="19"/>
      <c r="Z9" s="19">
        <v>140</v>
      </c>
      <c r="AA9" s="19">
        <v>140</v>
      </c>
      <c r="AB9" s="19"/>
      <c r="AC9" s="32" t="s">
        <v>357</v>
      </c>
      <c r="AD9" s="19"/>
      <c r="AE9" s="19" t="s">
        <v>375</v>
      </c>
      <c r="AF9" s="19"/>
      <c r="AG9" s="19"/>
      <c r="AH9" s="19"/>
      <c r="AI9" s="19"/>
      <c r="AJ9" s="19"/>
      <c r="AK9" s="19"/>
      <c r="AL9" s="19"/>
      <c r="AM9" s="19" t="s">
        <v>376</v>
      </c>
      <c r="AN9" s="19"/>
      <c r="AO9" s="19"/>
      <c r="AP9" s="19"/>
      <c r="AQ9" s="19" t="s">
        <v>377</v>
      </c>
      <c r="AR9" s="19"/>
      <c r="AS9" s="19"/>
      <c r="AT9" s="19"/>
      <c r="AU9" s="19"/>
      <c r="AV9" s="19"/>
      <c r="AW9" s="19"/>
      <c r="AX9" s="19"/>
      <c r="AY9" s="19" t="s">
        <v>378</v>
      </c>
      <c r="AZ9" s="19"/>
      <c r="BA9" s="19"/>
      <c r="BB9" s="19"/>
      <c r="BC9" s="19"/>
      <c r="BD9" s="19"/>
      <c r="BE9" s="19"/>
      <c r="BF9" s="19"/>
      <c r="BG9" s="19"/>
      <c r="BH9" s="19"/>
      <c r="BI9" s="19"/>
      <c r="BJ9" s="19"/>
      <c r="BK9" s="19" t="s">
        <v>365</v>
      </c>
      <c r="BL9" s="19" t="s">
        <v>379</v>
      </c>
      <c r="BM9" s="19" t="s">
        <v>380</v>
      </c>
    </row>
    <row r="10" s="2" customFormat="1" ht="55" customHeight="1" spans="1:65">
      <c r="A10" s="16" t="s">
        <v>321</v>
      </c>
      <c r="B10" s="16" t="s">
        <v>322</v>
      </c>
      <c r="C10" s="17" t="s">
        <v>323</v>
      </c>
      <c r="D10" s="20" t="s">
        <v>381</v>
      </c>
      <c r="E10" s="19"/>
      <c r="F10" s="18" t="s">
        <v>325</v>
      </c>
      <c r="G10" s="18" t="s">
        <v>326</v>
      </c>
      <c r="H10" s="17" t="s">
        <v>327</v>
      </c>
      <c r="I10" s="19" t="s">
        <v>347</v>
      </c>
      <c r="J10" s="19" t="s">
        <v>348</v>
      </c>
      <c r="K10" s="18" t="s">
        <v>330</v>
      </c>
      <c r="L10" s="19" t="s">
        <v>382</v>
      </c>
      <c r="M10" s="19" t="s">
        <v>383</v>
      </c>
      <c r="N10" s="19" t="s">
        <v>369</v>
      </c>
      <c r="O10" s="19" t="s">
        <v>384</v>
      </c>
      <c r="P10" s="19" t="s">
        <v>385</v>
      </c>
      <c r="Q10" s="19"/>
      <c r="R10" s="19" t="s">
        <v>386</v>
      </c>
      <c r="S10" s="19"/>
      <c r="T10" s="19" t="s">
        <v>387</v>
      </c>
      <c r="U10" s="19"/>
      <c r="V10" s="19" t="s">
        <v>388</v>
      </c>
      <c r="W10" s="19"/>
      <c r="X10" s="19"/>
      <c r="Y10" s="19"/>
      <c r="Z10" s="19">
        <v>40</v>
      </c>
      <c r="AA10" s="19">
        <v>40</v>
      </c>
      <c r="AB10" s="19"/>
      <c r="AC10" s="32" t="s">
        <v>357</v>
      </c>
      <c r="AD10" s="19"/>
      <c r="AE10" s="19" t="s">
        <v>375</v>
      </c>
      <c r="AF10" s="19"/>
      <c r="AG10" s="19"/>
      <c r="AH10" s="19"/>
      <c r="AI10" s="19"/>
      <c r="AJ10" s="19"/>
      <c r="AK10" s="19"/>
      <c r="AL10" s="19"/>
      <c r="AM10" s="19" t="s">
        <v>389</v>
      </c>
      <c r="AN10" s="19"/>
      <c r="AO10" s="19"/>
      <c r="AP10" s="19"/>
      <c r="AQ10" s="19"/>
      <c r="AR10" s="19"/>
      <c r="AS10" s="19"/>
      <c r="AT10" s="19"/>
      <c r="AU10" s="19"/>
      <c r="AV10" s="19"/>
      <c r="AW10" s="19"/>
      <c r="AX10" s="19"/>
      <c r="AY10" s="19" t="s">
        <v>390</v>
      </c>
      <c r="AZ10" s="19"/>
      <c r="BA10" s="19"/>
      <c r="BB10" s="19"/>
      <c r="BC10" s="19"/>
      <c r="BD10" s="19"/>
      <c r="BE10" s="19"/>
      <c r="BF10" s="19"/>
      <c r="BG10" s="19" t="s">
        <v>391</v>
      </c>
      <c r="BH10" s="19"/>
      <c r="BI10" s="19"/>
      <c r="BJ10" s="19"/>
      <c r="BK10" s="19" t="s">
        <v>392</v>
      </c>
      <c r="BL10" s="19" t="s">
        <v>393</v>
      </c>
      <c r="BM10" s="19" t="s">
        <v>394</v>
      </c>
    </row>
    <row r="11" s="2" customFormat="1" ht="55" customHeight="1" spans="1:65">
      <c r="A11" s="16" t="s">
        <v>321</v>
      </c>
      <c r="B11" s="16" t="s">
        <v>322</v>
      </c>
      <c r="C11" s="17" t="s">
        <v>323</v>
      </c>
      <c r="D11" s="20" t="s">
        <v>395</v>
      </c>
      <c r="E11" s="19"/>
      <c r="F11" s="18" t="s">
        <v>325</v>
      </c>
      <c r="G11" s="18" t="s">
        <v>326</v>
      </c>
      <c r="H11" s="18" t="s">
        <v>327</v>
      </c>
      <c r="I11" s="19" t="s">
        <v>347</v>
      </c>
      <c r="J11" s="19" t="s">
        <v>348</v>
      </c>
      <c r="K11" s="18" t="s">
        <v>330</v>
      </c>
      <c r="L11" s="19" t="s">
        <v>396</v>
      </c>
      <c r="M11" s="19" t="s">
        <v>397</v>
      </c>
      <c r="N11" s="19" t="s">
        <v>369</v>
      </c>
      <c r="O11" s="19" t="s">
        <v>370</v>
      </c>
      <c r="P11" s="19" t="s">
        <v>398</v>
      </c>
      <c r="Q11" s="19"/>
      <c r="R11" s="19" t="s">
        <v>372</v>
      </c>
      <c r="S11" s="19"/>
      <c r="T11" s="19" t="s">
        <v>373</v>
      </c>
      <c r="U11" s="19"/>
      <c r="V11" s="19" t="s">
        <v>399</v>
      </c>
      <c r="W11" s="19"/>
      <c r="X11" s="19"/>
      <c r="Y11" s="19"/>
      <c r="Z11" s="19">
        <v>30</v>
      </c>
      <c r="AA11" s="19">
        <v>30</v>
      </c>
      <c r="AB11" s="19"/>
      <c r="AC11" s="32" t="s">
        <v>357</v>
      </c>
      <c r="AD11" s="19"/>
      <c r="AE11" s="19" t="s">
        <v>375</v>
      </c>
      <c r="AF11" s="19"/>
      <c r="AG11" s="19"/>
      <c r="AH11" s="19"/>
      <c r="AI11" s="19" t="s">
        <v>400</v>
      </c>
      <c r="AJ11" s="19"/>
      <c r="AK11" s="19"/>
      <c r="AL11" s="19"/>
      <c r="AM11" s="19"/>
      <c r="AN11" s="19"/>
      <c r="AO11" s="19"/>
      <c r="AP11" s="19"/>
      <c r="AQ11" s="19"/>
      <c r="AR11" s="19"/>
      <c r="AS11" s="19"/>
      <c r="AT11" s="19"/>
      <c r="AU11" s="19"/>
      <c r="AV11" s="19"/>
      <c r="AW11" s="19"/>
      <c r="AX11" s="19"/>
      <c r="AY11" s="19" t="s">
        <v>401</v>
      </c>
      <c r="AZ11" s="19"/>
      <c r="BA11" s="19"/>
      <c r="BB11" s="19"/>
      <c r="BC11" s="19"/>
      <c r="BD11" s="19"/>
      <c r="BE11" s="19"/>
      <c r="BF11" s="19"/>
      <c r="BG11" s="19" t="s">
        <v>402</v>
      </c>
      <c r="BH11" s="19"/>
      <c r="BI11" s="19"/>
      <c r="BJ11" s="19"/>
      <c r="BK11" s="19" t="s">
        <v>403</v>
      </c>
      <c r="BL11" s="19" t="s">
        <v>404</v>
      </c>
      <c r="BM11" s="19" t="s">
        <v>405</v>
      </c>
    </row>
    <row r="12" s="2" customFormat="1" ht="55" customHeight="1" spans="1:65">
      <c r="A12" s="16" t="s">
        <v>321</v>
      </c>
      <c r="B12" s="16" t="s">
        <v>322</v>
      </c>
      <c r="C12" s="17" t="s">
        <v>323</v>
      </c>
      <c r="D12" s="20" t="s">
        <v>406</v>
      </c>
      <c r="E12" s="19"/>
      <c r="F12" s="18" t="s">
        <v>325</v>
      </c>
      <c r="G12" s="18" t="s">
        <v>326</v>
      </c>
      <c r="H12" s="17" t="s">
        <v>327</v>
      </c>
      <c r="I12" s="18" t="s">
        <v>328</v>
      </c>
      <c r="J12" s="18" t="s">
        <v>329</v>
      </c>
      <c r="K12" s="18" t="s">
        <v>330</v>
      </c>
      <c r="L12" s="19" t="s">
        <v>407</v>
      </c>
      <c r="M12" s="19" t="s">
        <v>408</v>
      </c>
      <c r="N12" s="19" t="s">
        <v>351</v>
      </c>
      <c r="O12" s="19" t="s">
        <v>409</v>
      </c>
      <c r="P12" s="19" t="s">
        <v>410</v>
      </c>
      <c r="Q12" s="19"/>
      <c r="R12" s="19" t="s">
        <v>411</v>
      </c>
      <c r="S12" s="19"/>
      <c r="T12" s="19" t="s">
        <v>412</v>
      </c>
      <c r="U12" s="19"/>
      <c r="V12" s="19" t="s">
        <v>413</v>
      </c>
      <c r="W12" s="19"/>
      <c r="X12" s="19"/>
      <c r="Y12" s="19"/>
      <c r="Z12" s="19">
        <v>19</v>
      </c>
      <c r="AA12" s="19">
        <v>19</v>
      </c>
      <c r="AB12" s="19"/>
      <c r="AC12" s="32" t="s">
        <v>357</v>
      </c>
      <c r="AD12" s="19"/>
      <c r="AE12" s="19" t="s">
        <v>414</v>
      </c>
      <c r="AF12" s="19"/>
      <c r="AG12" s="19"/>
      <c r="AH12" s="19"/>
      <c r="AI12" s="19"/>
      <c r="AJ12" s="19"/>
      <c r="AK12" s="19"/>
      <c r="AL12" s="19"/>
      <c r="AM12" s="19"/>
      <c r="AN12" s="19"/>
      <c r="AO12" s="19"/>
      <c r="AP12" s="19"/>
      <c r="AQ12" s="19" t="s">
        <v>415</v>
      </c>
      <c r="AR12" s="19"/>
      <c r="AS12" s="19"/>
      <c r="AT12" s="19"/>
      <c r="AU12" s="19"/>
      <c r="AV12" s="19"/>
      <c r="AW12" s="19"/>
      <c r="AX12" s="19"/>
      <c r="AY12" s="19" t="s">
        <v>416</v>
      </c>
      <c r="AZ12" s="19"/>
      <c r="BA12" s="19"/>
      <c r="BB12" s="19"/>
      <c r="BC12" s="19"/>
      <c r="BD12" s="19"/>
      <c r="BE12" s="19"/>
      <c r="BF12" s="19"/>
      <c r="BG12" s="19"/>
      <c r="BH12" s="19"/>
      <c r="BI12" s="19"/>
      <c r="BJ12" s="19"/>
      <c r="BK12" s="19" t="s">
        <v>417</v>
      </c>
      <c r="BL12" s="19"/>
      <c r="BM12" s="19"/>
    </row>
    <row r="13" s="2" customFormat="1" ht="55" customHeight="1" spans="1:65">
      <c r="A13" s="16" t="s">
        <v>321</v>
      </c>
      <c r="B13" s="16" t="s">
        <v>322</v>
      </c>
      <c r="C13" s="17" t="s">
        <v>323</v>
      </c>
      <c r="D13" s="20" t="s">
        <v>418</v>
      </c>
      <c r="E13" s="19"/>
      <c r="F13" s="18" t="s">
        <v>325</v>
      </c>
      <c r="G13" s="18" t="s">
        <v>326</v>
      </c>
      <c r="H13" s="18" t="s">
        <v>327</v>
      </c>
      <c r="I13" s="18" t="s">
        <v>328</v>
      </c>
      <c r="J13" s="18" t="s">
        <v>329</v>
      </c>
      <c r="K13" s="18" t="s">
        <v>330</v>
      </c>
      <c r="L13" s="19" t="s">
        <v>419</v>
      </c>
      <c r="M13" s="19" t="s">
        <v>420</v>
      </c>
      <c r="N13" s="19" t="s">
        <v>351</v>
      </c>
      <c r="O13" s="19" t="s">
        <v>409</v>
      </c>
      <c r="P13" s="19" t="s">
        <v>410</v>
      </c>
      <c r="Q13" s="19"/>
      <c r="R13" s="19" t="s">
        <v>411</v>
      </c>
      <c r="S13" s="19"/>
      <c r="T13" s="19" t="s">
        <v>412</v>
      </c>
      <c r="U13" s="19"/>
      <c r="V13" s="19" t="s">
        <v>413</v>
      </c>
      <c r="W13" s="19"/>
      <c r="X13" s="19"/>
      <c r="Y13" s="19"/>
      <c r="Z13" s="19">
        <v>35</v>
      </c>
      <c r="AA13" s="19">
        <v>35</v>
      </c>
      <c r="AB13" s="19"/>
      <c r="AC13" s="32" t="s">
        <v>357</v>
      </c>
      <c r="AD13" s="19"/>
      <c r="AE13" s="19" t="s">
        <v>421</v>
      </c>
      <c r="AF13" s="19"/>
      <c r="AG13" s="19"/>
      <c r="AH13" s="19"/>
      <c r="AI13" s="19"/>
      <c r="AJ13" s="19"/>
      <c r="AK13" s="19"/>
      <c r="AL13" s="19"/>
      <c r="AM13" s="19"/>
      <c r="AN13" s="19"/>
      <c r="AO13" s="19"/>
      <c r="AP13" s="19"/>
      <c r="AQ13" s="19" t="s">
        <v>422</v>
      </c>
      <c r="AR13" s="19" t="s">
        <v>423</v>
      </c>
      <c r="AS13" s="19"/>
      <c r="AT13" s="19"/>
      <c r="AU13" s="19"/>
      <c r="AV13" s="19"/>
      <c r="AW13" s="19"/>
      <c r="AX13" s="19"/>
      <c r="AY13" s="19" t="s">
        <v>416</v>
      </c>
      <c r="AZ13" s="19"/>
      <c r="BA13" s="19"/>
      <c r="BB13" s="19"/>
      <c r="BC13" s="19"/>
      <c r="BD13" s="19"/>
      <c r="BE13" s="19"/>
      <c r="BF13" s="19"/>
      <c r="BG13" s="19"/>
      <c r="BH13" s="19"/>
      <c r="BI13" s="19"/>
      <c r="BJ13" s="19"/>
      <c r="BK13" s="19" t="s">
        <v>417</v>
      </c>
      <c r="BL13" s="19"/>
      <c r="BM13" s="19"/>
    </row>
    <row r="14" s="2" customFormat="1" ht="55" customHeight="1" spans="1:65">
      <c r="A14" s="16" t="s">
        <v>321</v>
      </c>
      <c r="B14" s="16" t="s">
        <v>322</v>
      </c>
      <c r="C14" s="17" t="s">
        <v>323</v>
      </c>
      <c r="D14" s="20" t="s">
        <v>424</v>
      </c>
      <c r="E14" s="19"/>
      <c r="F14" s="18" t="s">
        <v>325</v>
      </c>
      <c r="G14" s="18" t="s">
        <v>326</v>
      </c>
      <c r="H14" s="17" t="s">
        <v>327</v>
      </c>
      <c r="I14" s="18" t="s">
        <v>328</v>
      </c>
      <c r="J14" s="18" t="s">
        <v>329</v>
      </c>
      <c r="K14" s="18" t="s">
        <v>330</v>
      </c>
      <c r="L14" s="19" t="s">
        <v>425</v>
      </c>
      <c r="M14" s="19" t="s">
        <v>420</v>
      </c>
      <c r="N14" s="19" t="s">
        <v>351</v>
      </c>
      <c r="O14" s="19" t="s">
        <v>409</v>
      </c>
      <c r="P14" s="19" t="s">
        <v>410</v>
      </c>
      <c r="Q14" s="19"/>
      <c r="R14" s="19" t="s">
        <v>411</v>
      </c>
      <c r="S14" s="19"/>
      <c r="T14" s="19" t="s">
        <v>412</v>
      </c>
      <c r="U14" s="19"/>
      <c r="V14" s="19" t="s">
        <v>413</v>
      </c>
      <c r="W14" s="19"/>
      <c r="X14" s="19"/>
      <c r="Y14" s="19"/>
      <c r="Z14" s="19">
        <v>1.32</v>
      </c>
      <c r="AA14" s="19">
        <v>1.32</v>
      </c>
      <c r="AB14" s="19"/>
      <c r="AC14" s="32" t="s">
        <v>357</v>
      </c>
      <c r="AD14" s="19"/>
      <c r="AE14" s="19" t="s">
        <v>426</v>
      </c>
      <c r="AF14" s="19"/>
      <c r="AG14" s="19"/>
      <c r="AH14" s="19"/>
      <c r="AI14" s="19"/>
      <c r="AJ14" s="19"/>
      <c r="AK14" s="19"/>
      <c r="AL14" s="19"/>
      <c r="AM14" s="19"/>
      <c r="AN14" s="19"/>
      <c r="AO14" s="19"/>
      <c r="AP14" s="19"/>
      <c r="AQ14" s="19" t="s">
        <v>427</v>
      </c>
      <c r="AR14" s="19"/>
      <c r="AS14" s="19"/>
      <c r="AT14" s="19"/>
      <c r="AU14" s="19"/>
      <c r="AV14" s="19"/>
      <c r="AW14" s="19"/>
      <c r="AX14" s="19"/>
      <c r="AY14" s="19" t="s">
        <v>416</v>
      </c>
      <c r="AZ14" s="19"/>
      <c r="BA14" s="19"/>
      <c r="BB14" s="19"/>
      <c r="BC14" s="19"/>
      <c r="BD14" s="19"/>
      <c r="BE14" s="19"/>
      <c r="BF14" s="19"/>
      <c r="BG14" s="19"/>
      <c r="BH14" s="19"/>
      <c r="BI14" s="19"/>
      <c r="BJ14" s="19"/>
      <c r="BK14" s="19" t="s">
        <v>417</v>
      </c>
      <c r="BL14" s="19"/>
      <c r="BM14" s="19"/>
    </row>
    <row r="15" s="2" customFormat="1" ht="55" customHeight="1" spans="1:65">
      <c r="A15" s="16" t="s">
        <v>321</v>
      </c>
      <c r="B15" s="16" t="s">
        <v>322</v>
      </c>
      <c r="C15" s="17" t="s">
        <v>323</v>
      </c>
      <c r="D15" s="20" t="s">
        <v>428</v>
      </c>
      <c r="E15" s="19"/>
      <c r="F15" s="18" t="s">
        <v>325</v>
      </c>
      <c r="G15" s="18" t="s">
        <v>326</v>
      </c>
      <c r="H15" s="18" t="s">
        <v>327</v>
      </c>
      <c r="I15" s="18" t="s">
        <v>328</v>
      </c>
      <c r="J15" s="18" t="s">
        <v>329</v>
      </c>
      <c r="K15" s="18" t="s">
        <v>330</v>
      </c>
      <c r="L15" s="19" t="s">
        <v>429</v>
      </c>
      <c r="M15" s="19" t="s">
        <v>430</v>
      </c>
      <c r="N15" s="19" t="s">
        <v>351</v>
      </c>
      <c r="O15" s="19" t="s">
        <v>409</v>
      </c>
      <c r="P15" s="19" t="s">
        <v>410</v>
      </c>
      <c r="Q15" s="19"/>
      <c r="R15" s="19" t="s">
        <v>411</v>
      </c>
      <c r="S15" s="19"/>
      <c r="T15" s="19" t="s">
        <v>412</v>
      </c>
      <c r="U15" s="19"/>
      <c r="V15" s="19" t="s">
        <v>413</v>
      </c>
      <c r="W15" s="19"/>
      <c r="X15" s="19"/>
      <c r="Y15" s="19"/>
      <c r="Z15" s="19">
        <v>44.25</v>
      </c>
      <c r="AA15" s="19">
        <v>44.25</v>
      </c>
      <c r="AB15" s="19"/>
      <c r="AC15" s="32" t="s">
        <v>357</v>
      </c>
      <c r="AD15" s="19"/>
      <c r="AE15" s="19" t="s">
        <v>431</v>
      </c>
      <c r="AF15" s="19"/>
      <c r="AG15" s="19"/>
      <c r="AH15" s="19"/>
      <c r="AI15" s="19"/>
      <c r="AJ15" s="19"/>
      <c r="AK15" s="19"/>
      <c r="AL15" s="19"/>
      <c r="AM15" s="19"/>
      <c r="AN15" s="19"/>
      <c r="AO15" s="19"/>
      <c r="AP15" s="19"/>
      <c r="AQ15" s="19" t="s">
        <v>432</v>
      </c>
      <c r="AR15" s="19"/>
      <c r="AS15" s="19"/>
      <c r="AT15" s="19"/>
      <c r="AU15" s="19"/>
      <c r="AV15" s="19"/>
      <c r="AW15" s="19"/>
      <c r="AX15" s="19"/>
      <c r="AY15" s="19" t="s">
        <v>416</v>
      </c>
      <c r="AZ15" s="19"/>
      <c r="BA15" s="19"/>
      <c r="BB15" s="19"/>
      <c r="BC15" s="19"/>
      <c r="BD15" s="19"/>
      <c r="BE15" s="19"/>
      <c r="BF15" s="19"/>
      <c r="BG15" s="19"/>
      <c r="BH15" s="19"/>
      <c r="BI15" s="19"/>
      <c r="BJ15" s="19"/>
      <c r="BK15" s="19" t="s">
        <v>417</v>
      </c>
      <c r="BL15" s="19"/>
      <c r="BM15" s="19"/>
    </row>
    <row r="16" s="2" customFormat="1" ht="55" customHeight="1" spans="1:65">
      <c r="A16" s="16" t="s">
        <v>321</v>
      </c>
      <c r="B16" s="16" t="s">
        <v>322</v>
      </c>
      <c r="C16" s="17" t="s">
        <v>323</v>
      </c>
      <c r="D16" s="20" t="s">
        <v>433</v>
      </c>
      <c r="E16" s="19"/>
      <c r="F16" s="18" t="s">
        <v>325</v>
      </c>
      <c r="G16" s="18" t="s">
        <v>326</v>
      </c>
      <c r="H16" s="17" t="s">
        <v>327</v>
      </c>
      <c r="I16" s="18" t="s">
        <v>328</v>
      </c>
      <c r="J16" s="18" t="s">
        <v>329</v>
      </c>
      <c r="K16" s="18" t="s">
        <v>330</v>
      </c>
      <c r="L16" s="19" t="s">
        <v>434</v>
      </c>
      <c r="M16" s="19" t="s">
        <v>435</v>
      </c>
      <c r="N16" s="19" t="s">
        <v>351</v>
      </c>
      <c r="O16" s="19" t="s">
        <v>409</v>
      </c>
      <c r="P16" s="19" t="s">
        <v>410</v>
      </c>
      <c r="Q16" s="19"/>
      <c r="R16" s="19" t="s">
        <v>411</v>
      </c>
      <c r="S16" s="19"/>
      <c r="T16" s="19" t="s">
        <v>412</v>
      </c>
      <c r="U16" s="19"/>
      <c r="V16" s="19" t="s">
        <v>413</v>
      </c>
      <c r="W16" s="19"/>
      <c r="X16" s="19"/>
      <c r="Y16" s="19"/>
      <c r="Z16" s="19">
        <v>45</v>
      </c>
      <c r="AA16" s="19">
        <v>45</v>
      </c>
      <c r="AB16" s="19"/>
      <c r="AC16" s="32" t="s">
        <v>357</v>
      </c>
      <c r="AD16" s="19"/>
      <c r="AE16" s="19" t="s">
        <v>436</v>
      </c>
      <c r="AF16" s="19"/>
      <c r="AG16" s="19"/>
      <c r="AH16" s="19"/>
      <c r="AI16" s="19"/>
      <c r="AJ16" s="19"/>
      <c r="AK16" s="19"/>
      <c r="AL16" s="19"/>
      <c r="AM16" s="19"/>
      <c r="AN16" s="19"/>
      <c r="AO16" s="19"/>
      <c r="AP16" s="19"/>
      <c r="AQ16" s="19" t="s">
        <v>427</v>
      </c>
      <c r="AR16" s="19"/>
      <c r="AS16" s="19"/>
      <c r="AT16" s="19"/>
      <c r="AU16" s="19"/>
      <c r="AV16" s="19"/>
      <c r="AW16" s="19"/>
      <c r="AX16" s="19"/>
      <c r="AY16" s="19" t="s">
        <v>416</v>
      </c>
      <c r="AZ16" s="19"/>
      <c r="BA16" s="19"/>
      <c r="BB16" s="19"/>
      <c r="BC16" s="19"/>
      <c r="BD16" s="19"/>
      <c r="BE16" s="19"/>
      <c r="BF16" s="19"/>
      <c r="BG16" s="19"/>
      <c r="BH16" s="19"/>
      <c r="BI16" s="19"/>
      <c r="BJ16" s="19"/>
      <c r="BK16" s="19" t="s">
        <v>417</v>
      </c>
      <c r="BL16" s="19"/>
      <c r="BM16" s="19"/>
    </row>
    <row r="17" s="2" customFormat="1" ht="55" customHeight="1" spans="1:65">
      <c r="A17" s="16" t="s">
        <v>321</v>
      </c>
      <c r="B17" s="16" t="s">
        <v>322</v>
      </c>
      <c r="C17" s="17" t="s">
        <v>323</v>
      </c>
      <c r="D17" s="20" t="s">
        <v>437</v>
      </c>
      <c r="E17" s="19"/>
      <c r="F17" s="18" t="s">
        <v>325</v>
      </c>
      <c r="G17" s="18" t="s">
        <v>326</v>
      </c>
      <c r="H17" s="18" t="s">
        <v>327</v>
      </c>
      <c r="I17" s="18" t="s">
        <v>328</v>
      </c>
      <c r="J17" s="18" t="s">
        <v>329</v>
      </c>
      <c r="K17" s="18" t="s">
        <v>330</v>
      </c>
      <c r="L17" s="19" t="s">
        <v>438</v>
      </c>
      <c r="M17" s="19" t="s">
        <v>439</v>
      </c>
      <c r="N17" s="19" t="s">
        <v>351</v>
      </c>
      <c r="O17" s="19" t="s">
        <v>409</v>
      </c>
      <c r="P17" s="19" t="s">
        <v>410</v>
      </c>
      <c r="Q17" s="19"/>
      <c r="R17" s="19" t="s">
        <v>411</v>
      </c>
      <c r="S17" s="19"/>
      <c r="T17" s="19" t="s">
        <v>412</v>
      </c>
      <c r="U17" s="19"/>
      <c r="V17" s="19" t="s">
        <v>413</v>
      </c>
      <c r="W17" s="19"/>
      <c r="X17" s="19"/>
      <c r="Y17" s="19"/>
      <c r="Z17" s="19">
        <v>300</v>
      </c>
      <c r="AA17" s="19">
        <v>300</v>
      </c>
      <c r="AB17" s="19"/>
      <c r="AC17" s="32" t="s">
        <v>357</v>
      </c>
      <c r="AD17" s="19"/>
      <c r="AE17" s="19" t="s">
        <v>440</v>
      </c>
      <c r="AF17" s="19"/>
      <c r="AG17" s="19"/>
      <c r="AH17" s="19"/>
      <c r="AI17" s="19"/>
      <c r="AJ17" s="19"/>
      <c r="AK17" s="19"/>
      <c r="AL17" s="19"/>
      <c r="AM17" s="19"/>
      <c r="AN17" s="19"/>
      <c r="AO17" s="19"/>
      <c r="AP17" s="19"/>
      <c r="AQ17" s="19" t="s">
        <v>415</v>
      </c>
      <c r="AR17" s="19"/>
      <c r="AS17" s="19"/>
      <c r="AT17" s="19"/>
      <c r="AU17" s="19"/>
      <c r="AV17" s="19"/>
      <c r="AW17" s="19"/>
      <c r="AX17" s="19"/>
      <c r="AY17" s="19" t="s">
        <v>416</v>
      </c>
      <c r="AZ17" s="19"/>
      <c r="BA17" s="19"/>
      <c r="BB17" s="19"/>
      <c r="BC17" s="19"/>
      <c r="BD17" s="19"/>
      <c r="BE17" s="19"/>
      <c r="BF17" s="19"/>
      <c r="BG17" s="19"/>
      <c r="BH17" s="19"/>
      <c r="BI17" s="19"/>
      <c r="BJ17" s="19"/>
      <c r="BK17" s="19" t="s">
        <v>417</v>
      </c>
      <c r="BL17" s="19"/>
      <c r="BM17" s="19"/>
    </row>
    <row r="18" s="2" customFormat="1" ht="55" customHeight="1" spans="1:65">
      <c r="A18" s="16" t="s">
        <v>321</v>
      </c>
      <c r="B18" s="16" t="s">
        <v>322</v>
      </c>
      <c r="C18" s="17" t="s">
        <v>323</v>
      </c>
      <c r="D18" s="20" t="s">
        <v>441</v>
      </c>
      <c r="E18" s="19"/>
      <c r="F18" s="18" t="s">
        <v>325</v>
      </c>
      <c r="G18" s="18" t="s">
        <v>326</v>
      </c>
      <c r="H18" s="17" t="s">
        <v>327</v>
      </c>
      <c r="I18" s="18" t="s">
        <v>328</v>
      </c>
      <c r="J18" s="18" t="s">
        <v>329</v>
      </c>
      <c r="K18" s="18" t="s">
        <v>330</v>
      </c>
      <c r="L18" s="19" t="s">
        <v>442</v>
      </c>
      <c r="M18" s="19" t="s">
        <v>443</v>
      </c>
      <c r="N18" s="19" t="s">
        <v>351</v>
      </c>
      <c r="O18" s="19" t="s">
        <v>409</v>
      </c>
      <c r="P18" s="19" t="s">
        <v>410</v>
      </c>
      <c r="Q18" s="19"/>
      <c r="R18" s="19" t="s">
        <v>444</v>
      </c>
      <c r="S18" s="19"/>
      <c r="T18" s="19" t="s">
        <v>445</v>
      </c>
      <c r="U18" s="19"/>
      <c r="V18" s="19" t="s">
        <v>446</v>
      </c>
      <c r="W18" s="19"/>
      <c r="X18" s="19"/>
      <c r="Y18" s="19"/>
      <c r="Z18" s="19">
        <v>2</v>
      </c>
      <c r="AA18" s="19">
        <v>2</v>
      </c>
      <c r="AB18" s="19"/>
      <c r="AC18" s="32" t="s">
        <v>357</v>
      </c>
      <c r="AD18" s="19"/>
      <c r="AE18" s="19" t="s">
        <v>447</v>
      </c>
      <c r="AF18" s="19"/>
      <c r="AG18" s="19"/>
      <c r="AH18" s="19"/>
      <c r="AI18" s="19"/>
      <c r="AJ18" s="19"/>
      <c r="AK18" s="19"/>
      <c r="AL18" s="19"/>
      <c r="AM18" s="19"/>
      <c r="AN18" s="19"/>
      <c r="AO18" s="19"/>
      <c r="AP18" s="19"/>
      <c r="AQ18" s="19" t="s">
        <v>448</v>
      </c>
      <c r="AR18" s="19"/>
      <c r="AS18" s="19"/>
      <c r="AT18" s="19"/>
      <c r="AU18" s="19"/>
      <c r="AV18" s="19"/>
      <c r="AW18" s="19"/>
      <c r="AX18" s="19"/>
      <c r="AY18" s="19" t="s">
        <v>416</v>
      </c>
      <c r="AZ18" s="19"/>
      <c r="BA18" s="19"/>
      <c r="BB18" s="19"/>
      <c r="BC18" s="19"/>
      <c r="BD18" s="19"/>
      <c r="BE18" s="19"/>
      <c r="BF18" s="19"/>
      <c r="BG18" s="19"/>
      <c r="BH18" s="19"/>
      <c r="BI18" s="19"/>
      <c r="BJ18" s="19"/>
      <c r="BK18" s="19" t="s">
        <v>417</v>
      </c>
      <c r="BL18" s="19"/>
      <c r="BM18" s="19"/>
    </row>
    <row r="19" s="2" customFormat="1" ht="55" customHeight="1" spans="1:65">
      <c r="A19" s="16" t="s">
        <v>321</v>
      </c>
      <c r="B19" s="16" t="s">
        <v>322</v>
      </c>
      <c r="C19" s="17" t="s">
        <v>323</v>
      </c>
      <c r="D19" s="20" t="s">
        <v>449</v>
      </c>
      <c r="E19" s="19"/>
      <c r="F19" s="18" t="s">
        <v>325</v>
      </c>
      <c r="G19" s="18" t="s">
        <v>326</v>
      </c>
      <c r="H19" s="18" t="s">
        <v>327</v>
      </c>
      <c r="I19" s="18" t="s">
        <v>328</v>
      </c>
      <c r="J19" s="18" t="s">
        <v>329</v>
      </c>
      <c r="K19" s="18" t="s">
        <v>330</v>
      </c>
      <c r="L19" s="19" t="s">
        <v>450</v>
      </c>
      <c r="M19" s="19" t="s">
        <v>435</v>
      </c>
      <c r="N19" s="19" t="s">
        <v>351</v>
      </c>
      <c r="O19" s="19" t="s">
        <v>409</v>
      </c>
      <c r="P19" s="19" t="s">
        <v>410</v>
      </c>
      <c r="Q19" s="19"/>
      <c r="R19" s="19" t="s">
        <v>411</v>
      </c>
      <c r="S19" s="19"/>
      <c r="T19" s="19" t="s">
        <v>412</v>
      </c>
      <c r="U19" s="19"/>
      <c r="V19" s="19" t="s">
        <v>413</v>
      </c>
      <c r="W19" s="19"/>
      <c r="X19" s="19"/>
      <c r="Y19" s="19"/>
      <c r="Z19" s="19">
        <v>35</v>
      </c>
      <c r="AA19" s="19">
        <v>35</v>
      </c>
      <c r="AB19" s="19"/>
      <c r="AC19" s="32" t="s">
        <v>357</v>
      </c>
      <c r="AD19" s="19"/>
      <c r="AE19" s="19" t="s">
        <v>451</v>
      </c>
      <c r="AF19" s="19"/>
      <c r="AG19" s="19"/>
      <c r="AH19" s="19"/>
      <c r="AI19" s="19"/>
      <c r="AJ19" s="19"/>
      <c r="AK19" s="19"/>
      <c r="AL19" s="19"/>
      <c r="AM19" s="19"/>
      <c r="AN19" s="19"/>
      <c r="AO19" s="19"/>
      <c r="AP19" s="19"/>
      <c r="AQ19" s="19" t="s">
        <v>452</v>
      </c>
      <c r="AR19" s="19" t="s">
        <v>453</v>
      </c>
      <c r="AS19" s="19"/>
      <c r="AT19" s="19"/>
      <c r="AU19" s="19"/>
      <c r="AV19" s="19"/>
      <c r="AW19" s="19"/>
      <c r="AX19" s="19"/>
      <c r="AY19" s="19" t="s">
        <v>416</v>
      </c>
      <c r="AZ19" s="19"/>
      <c r="BA19" s="19"/>
      <c r="BB19" s="19"/>
      <c r="BC19" s="19"/>
      <c r="BD19" s="19"/>
      <c r="BE19" s="19"/>
      <c r="BF19" s="19"/>
      <c r="BG19" s="19"/>
      <c r="BH19" s="19"/>
      <c r="BI19" s="19"/>
      <c r="BJ19" s="19"/>
      <c r="BK19" s="19" t="s">
        <v>417</v>
      </c>
      <c r="BL19" s="19"/>
      <c r="BM19" s="19"/>
    </row>
    <row r="20" s="2" customFormat="1" ht="55" customHeight="1" spans="1:65">
      <c r="A20" s="16" t="s">
        <v>321</v>
      </c>
      <c r="B20" s="16" t="s">
        <v>322</v>
      </c>
      <c r="C20" s="17" t="s">
        <v>323</v>
      </c>
      <c r="D20" s="20" t="s">
        <v>454</v>
      </c>
      <c r="E20" s="19"/>
      <c r="F20" s="18" t="s">
        <v>325</v>
      </c>
      <c r="G20" s="18" t="s">
        <v>326</v>
      </c>
      <c r="H20" s="17" t="s">
        <v>327</v>
      </c>
      <c r="I20" s="18" t="s">
        <v>328</v>
      </c>
      <c r="J20" s="18" t="s">
        <v>329</v>
      </c>
      <c r="K20" s="18" t="s">
        <v>330</v>
      </c>
      <c r="L20" s="19" t="s">
        <v>455</v>
      </c>
      <c r="M20" s="19" t="s">
        <v>456</v>
      </c>
      <c r="N20" s="19" t="s">
        <v>351</v>
      </c>
      <c r="O20" s="19" t="s">
        <v>409</v>
      </c>
      <c r="P20" s="19" t="s">
        <v>410</v>
      </c>
      <c r="Q20" s="19"/>
      <c r="R20" s="19" t="s">
        <v>411</v>
      </c>
      <c r="S20" s="19"/>
      <c r="T20" s="19" t="s">
        <v>412</v>
      </c>
      <c r="U20" s="19"/>
      <c r="V20" s="19" t="s">
        <v>413</v>
      </c>
      <c r="W20" s="19"/>
      <c r="X20" s="19"/>
      <c r="Y20" s="19"/>
      <c r="Z20" s="19">
        <v>0.3</v>
      </c>
      <c r="AA20" s="19">
        <v>0.3</v>
      </c>
      <c r="AB20" s="19"/>
      <c r="AC20" s="32" t="s">
        <v>357</v>
      </c>
      <c r="AD20" s="19"/>
      <c r="AE20" s="19" t="s">
        <v>457</v>
      </c>
      <c r="AF20" s="19"/>
      <c r="AG20" s="19"/>
      <c r="AH20" s="19"/>
      <c r="AI20" s="19"/>
      <c r="AJ20" s="19"/>
      <c r="AK20" s="19"/>
      <c r="AL20" s="19"/>
      <c r="AM20" s="19"/>
      <c r="AN20" s="19"/>
      <c r="AO20" s="19"/>
      <c r="AP20" s="19"/>
      <c r="AQ20" s="19" t="s">
        <v>458</v>
      </c>
      <c r="AR20" s="19"/>
      <c r="AS20" s="19"/>
      <c r="AT20" s="19"/>
      <c r="AU20" s="19"/>
      <c r="AV20" s="19"/>
      <c r="AW20" s="19"/>
      <c r="AX20" s="19"/>
      <c r="AY20" s="19" t="s">
        <v>416</v>
      </c>
      <c r="AZ20" s="19"/>
      <c r="BA20" s="19"/>
      <c r="BB20" s="19"/>
      <c r="BC20" s="19"/>
      <c r="BD20" s="19"/>
      <c r="BE20" s="19"/>
      <c r="BF20" s="19"/>
      <c r="BG20" s="19"/>
      <c r="BH20" s="19"/>
      <c r="BI20" s="19"/>
      <c r="BJ20" s="19"/>
      <c r="BK20" s="19" t="s">
        <v>417</v>
      </c>
      <c r="BL20" s="19"/>
      <c r="BM20" s="19"/>
    </row>
    <row r="21" s="2" customFormat="1" ht="55" customHeight="1" spans="1:65">
      <c r="A21" s="16" t="s">
        <v>321</v>
      </c>
      <c r="B21" s="16" t="s">
        <v>322</v>
      </c>
      <c r="C21" s="17" t="s">
        <v>323</v>
      </c>
      <c r="D21" s="20" t="s">
        <v>459</v>
      </c>
      <c r="E21" s="19"/>
      <c r="F21" s="18" t="s">
        <v>325</v>
      </c>
      <c r="G21" s="18" t="s">
        <v>326</v>
      </c>
      <c r="H21" s="18" t="s">
        <v>327</v>
      </c>
      <c r="I21" s="18" t="s">
        <v>328</v>
      </c>
      <c r="J21" s="18" t="s">
        <v>329</v>
      </c>
      <c r="K21" s="18" t="s">
        <v>330</v>
      </c>
      <c r="L21" s="19" t="s">
        <v>460</v>
      </c>
      <c r="M21" s="19" t="s">
        <v>461</v>
      </c>
      <c r="N21" s="19" t="s">
        <v>351</v>
      </c>
      <c r="O21" s="19" t="s">
        <v>409</v>
      </c>
      <c r="P21" s="19" t="s">
        <v>410</v>
      </c>
      <c r="Q21" s="19"/>
      <c r="R21" s="19" t="s">
        <v>462</v>
      </c>
      <c r="S21" s="19"/>
      <c r="T21" s="19" t="s">
        <v>463</v>
      </c>
      <c r="U21" s="19"/>
      <c r="V21" s="19" t="s">
        <v>464</v>
      </c>
      <c r="W21" s="19"/>
      <c r="X21" s="19"/>
      <c r="Y21" s="19"/>
      <c r="Z21" s="19">
        <v>180</v>
      </c>
      <c r="AA21" s="19">
        <v>180</v>
      </c>
      <c r="AB21" s="19"/>
      <c r="AC21" s="32" t="s">
        <v>357</v>
      </c>
      <c r="AD21" s="19"/>
      <c r="AE21" s="19" t="s">
        <v>465</v>
      </c>
      <c r="AF21" s="19"/>
      <c r="AG21" s="19"/>
      <c r="AH21" s="19"/>
      <c r="AI21" s="19"/>
      <c r="AJ21" s="19"/>
      <c r="AK21" s="19"/>
      <c r="AL21" s="19"/>
      <c r="AM21" s="19"/>
      <c r="AN21" s="19"/>
      <c r="AO21" s="19"/>
      <c r="AP21" s="19"/>
      <c r="AQ21" s="19" t="s">
        <v>466</v>
      </c>
      <c r="AR21" s="19"/>
      <c r="AS21" s="19"/>
      <c r="AT21" s="19"/>
      <c r="AU21" s="19"/>
      <c r="AV21" s="19"/>
      <c r="AW21" s="19"/>
      <c r="AX21" s="19"/>
      <c r="AY21" s="19" t="s">
        <v>416</v>
      </c>
      <c r="AZ21" s="19"/>
      <c r="BA21" s="19"/>
      <c r="BB21" s="19"/>
      <c r="BC21" s="19"/>
      <c r="BD21" s="19"/>
      <c r="BE21" s="19"/>
      <c r="BF21" s="19"/>
      <c r="BG21" s="19"/>
      <c r="BH21" s="19"/>
      <c r="BI21" s="19"/>
      <c r="BJ21" s="19"/>
      <c r="BK21" s="19" t="s">
        <v>417</v>
      </c>
      <c r="BL21" s="19"/>
      <c r="BM21" s="19"/>
    </row>
    <row r="22" s="2" customFormat="1" ht="55" customHeight="1" spans="1:65">
      <c r="A22" s="16" t="s">
        <v>321</v>
      </c>
      <c r="B22" s="16" t="s">
        <v>322</v>
      </c>
      <c r="C22" s="17" t="s">
        <v>323</v>
      </c>
      <c r="D22" s="20" t="s">
        <v>467</v>
      </c>
      <c r="E22" s="19"/>
      <c r="F22" s="18" t="s">
        <v>325</v>
      </c>
      <c r="G22" s="18" t="s">
        <v>326</v>
      </c>
      <c r="H22" s="17" t="s">
        <v>327</v>
      </c>
      <c r="I22" s="18" t="s">
        <v>328</v>
      </c>
      <c r="J22" s="18" t="s">
        <v>329</v>
      </c>
      <c r="K22" s="18" t="s">
        <v>330</v>
      </c>
      <c r="L22" s="19" t="s">
        <v>468</v>
      </c>
      <c r="M22" s="19" t="s">
        <v>469</v>
      </c>
      <c r="N22" s="19" t="s">
        <v>351</v>
      </c>
      <c r="O22" s="19" t="s">
        <v>409</v>
      </c>
      <c r="P22" s="19" t="s">
        <v>410</v>
      </c>
      <c r="Q22" s="19"/>
      <c r="R22" s="19" t="s">
        <v>470</v>
      </c>
      <c r="S22" s="19"/>
      <c r="T22" s="19" t="s">
        <v>471</v>
      </c>
      <c r="U22" s="19"/>
      <c r="V22" s="19" t="s">
        <v>472</v>
      </c>
      <c r="W22" s="19"/>
      <c r="X22" s="19"/>
      <c r="Y22" s="19"/>
      <c r="Z22" s="19">
        <v>5</v>
      </c>
      <c r="AA22" s="19">
        <v>5</v>
      </c>
      <c r="AB22" s="19"/>
      <c r="AC22" s="32" t="s">
        <v>357</v>
      </c>
      <c r="AD22" s="19"/>
      <c r="AE22" s="19" t="s">
        <v>473</v>
      </c>
      <c r="AF22" s="19"/>
      <c r="AG22" s="19"/>
      <c r="AH22" s="19"/>
      <c r="AI22" s="19"/>
      <c r="AJ22" s="19"/>
      <c r="AK22" s="19"/>
      <c r="AL22" s="19"/>
      <c r="AM22" s="19"/>
      <c r="AN22" s="19"/>
      <c r="AO22" s="19"/>
      <c r="AP22" s="19"/>
      <c r="AQ22" s="19" t="s">
        <v>474</v>
      </c>
      <c r="AR22" s="19"/>
      <c r="AS22" s="19"/>
      <c r="AT22" s="19"/>
      <c r="AU22" s="19"/>
      <c r="AV22" s="19"/>
      <c r="AW22" s="19"/>
      <c r="AX22" s="19"/>
      <c r="AY22" s="19" t="s">
        <v>416</v>
      </c>
      <c r="AZ22" s="19"/>
      <c r="BA22" s="19"/>
      <c r="BB22" s="19"/>
      <c r="BC22" s="19"/>
      <c r="BD22" s="19"/>
      <c r="BE22" s="19"/>
      <c r="BF22" s="19"/>
      <c r="BG22" s="19"/>
      <c r="BH22" s="19"/>
      <c r="BI22" s="19"/>
      <c r="BJ22" s="19"/>
      <c r="BK22" s="19" t="s">
        <v>417</v>
      </c>
      <c r="BL22" s="19"/>
      <c r="BM22" s="19"/>
    </row>
    <row r="23" s="2" customFormat="1" ht="54" customHeight="1" spans="1:65">
      <c r="A23" s="16" t="s">
        <v>321</v>
      </c>
      <c r="B23" s="16" t="s">
        <v>322</v>
      </c>
      <c r="C23" s="17" t="s">
        <v>323</v>
      </c>
      <c r="D23" s="20" t="s">
        <v>475</v>
      </c>
      <c r="E23" s="19"/>
      <c r="F23" s="18" t="s">
        <v>325</v>
      </c>
      <c r="G23" s="18" t="s">
        <v>326</v>
      </c>
      <c r="H23" s="18" t="s">
        <v>327</v>
      </c>
      <c r="I23" s="18" t="s">
        <v>328</v>
      </c>
      <c r="J23" s="18" t="s">
        <v>329</v>
      </c>
      <c r="K23" s="18" t="s">
        <v>330</v>
      </c>
      <c r="L23" s="19" t="s">
        <v>476</v>
      </c>
      <c r="M23" s="19" t="s">
        <v>477</v>
      </c>
      <c r="N23" s="19" t="s">
        <v>351</v>
      </c>
      <c r="O23" s="19" t="s">
        <v>409</v>
      </c>
      <c r="P23" s="19" t="s">
        <v>410</v>
      </c>
      <c r="Q23" s="19"/>
      <c r="R23" s="19" t="s">
        <v>411</v>
      </c>
      <c r="S23" s="19"/>
      <c r="T23" s="19" t="s">
        <v>412</v>
      </c>
      <c r="U23" s="19"/>
      <c r="V23" s="19" t="s">
        <v>413</v>
      </c>
      <c r="W23" s="19"/>
      <c r="X23" s="19"/>
      <c r="Y23" s="19"/>
      <c r="Z23" s="19">
        <v>15</v>
      </c>
      <c r="AA23" s="19">
        <v>15</v>
      </c>
      <c r="AB23" s="19"/>
      <c r="AC23" s="32" t="s">
        <v>357</v>
      </c>
      <c r="AD23" s="19"/>
      <c r="AE23" s="19" t="s">
        <v>478</v>
      </c>
      <c r="AF23" s="19"/>
      <c r="AG23" s="19"/>
      <c r="AH23" s="19"/>
      <c r="AI23" s="19"/>
      <c r="AJ23" s="19"/>
      <c r="AK23" s="19"/>
      <c r="AL23" s="19"/>
      <c r="AM23" s="19"/>
      <c r="AN23" s="19"/>
      <c r="AO23" s="19"/>
      <c r="AP23" s="19"/>
      <c r="AQ23" s="19" t="s">
        <v>479</v>
      </c>
      <c r="AR23" s="19"/>
      <c r="AS23" s="19"/>
      <c r="AT23" s="19"/>
      <c r="AU23" s="19"/>
      <c r="AV23" s="19"/>
      <c r="AW23" s="19"/>
      <c r="AX23" s="19"/>
      <c r="AY23" s="19" t="s">
        <v>416</v>
      </c>
      <c r="AZ23" s="19"/>
      <c r="BA23" s="19"/>
      <c r="BB23" s="19"/>
      <c r="BC23" s="19"/>
      <c r="BD23" s="19"/>
      <c r="BE23" s="19"/>
      <c r="BF23" s="19"/>
      <c r="BG23" s="19"/>
      <c r="BH23" s="19"/>
      <c r="BI23" s="19"/>
      <c r="BJ23" s="19"/>
      <c r="BK23" s="19" t="s">
        <v>417</v>
      </c>
      <c r="BL23" s="19"/>
      <c r="BM23" s="19"/>
    </row>
    <row r="24" s="2" customFormat="1" ht="61" customHeight="1" spans="1:65">
      <c r="A24" s="16" t="s">
        <v>321</v>
      </c>
      <c r="B24" s="16" t="s">
        <v>322</v>
      </c>
      <c r="C24" s="17" t="s">
        <v>323</v>
      </c>
      <c r="D24" s="20" t="s">
        <v>480</v>
      </c>
      <c r="E24" s="19"/>
      <c r="F24" s="18" t="s">
        <v>325</v>
      </c>
      <c r="G24" s="18" t="s">
        <v>326</v>
      </c>
      <c r="H24" s="17" t="s">
        <v>327</v>
      </c>
      <c r="I24" s="18" t="s">
        <v>328</v>
      </c>
      <c r="J24" s="18" t="s">
        <v>329</v>
      </c>
      <c r="K24" s="18" t="s">
        <v>330</v>
      </c>
      <c r="L24" s="19" t="s">
        <v>476</v>
      </c>
      <c r="M24" s="19" t="s">
        <v>477</v>
      </c>
      <c r="N24" s="19" t="s">
        <v>351</v>
      </c>
      <c r="O24" s="19" t="s">
        <v>409</v>
      </c>
      <c r="P24" s="19" t="s">
        <v>410</v>
      </c>
      <c r="Q24" s="19"/>
      <c r="R24" s="19" t="s">
        <v>411</v>
      </c>
      <c r="S24" s="19"/>
      <c r="T24" s="19" t="s">
        <v>412</v>
      </c>
      <c r="U24" s="19"/>
      <c r="V24" s="19" t="s">
        <v>413</v>
      </c>
      <c r="W24" s="19"/>
      <c r="X24" s="19"/>
      <c r="Y24" s="19"/>
      <c r="Z24" s="19">
        <v>14.94</v>
      </c>
      <c r="AA24" s="19">
        <v>14.94</v>
      </c>
      <c r="AB24" s="19"/>
      <c r="AC24" s="32" t="s">
        <v>357</v>
      </c>
      <c r="AD24" s="19"/>
      <c r="AE24" s="19" t="s">
        <v>481</v>
      </c>
      <c r="AF24" s="19"/>
      <c r="AG24" s="19"/>
      <c r="AH24" s="19"/>
      <c r="AI24" s="19"/>
      <c r="AJ24" s="19"/>
      <c r="AK24" s="19"/>
      <c r="AL24" s="19"/>
      <c r="AM24" s="19"/>
      <c r="AN24" s="19"/>
      <c r="AO24" s="19"/>
      <c r="AP24" s="19"/>
      <c r="AQ24" s="19" t="s">
        <v>482</v>
      </c>
      <c r="AR24" s="19"/>
      <c r="AS24" s="19"/>
      <c r="AT24" s="19"/>
      <c r="AU24" s="19"/>
      <c r="AV24" s="19"/>
      <c r="AW24" s="19"/>
      <c r="AX24" s="19"/>
      <c r="AY24" s="19" t="s">
        <v>416</v>
      </c>
      <c r="AZ24" s="19"/>
      <c r="BA24" s="19"/>
      <c r="BB24" s="19"/>
      <c r="BC24" s="19"/>
      <c r="BD24" s="19"/>
      <c r="BE24" s="19"/>
      <c r="BF24" s="19"/>
      <c r="BG24" s="19"/>
      <c r="BH24" s="19"/>
      <c r="BI24" s="19"/>
      <c r="BJ24" s="19"/>
      <c r="BK24" s="19" t="s">
        <v>417</v>
      </c>
      <c r="BL24" s="19"/>
      <c r="BM24" s="19"/>
    </row>
    <row r="25" s="2" customFormat="1" ht="91" customHeight="1" spans="1:65">
      <c r="A25" s="16" t="s">
        <v>321</v>
      </c>
      <c r="B25" s="16" t="s">
        <v>322</v>
      </c>
      <c r="C25" s="17" t="s">
        <v>323</v>
      </c>
      <c r="D25" s="20" t="s">
        <v>483</v>
      </c>
      <c r="E25" s="19"/>
      <c r="F25" s="18" t="s">
        <v>325</v>
      </c>
      <c r="G25" s="18" t="s">
        <v>326</v>
      </c>
      <c r="H25" s="18" t="s">
        <v>327</v>
      </c>
      <c r="I25" s="18" t="s">
        <v>328</v>
      </c>
      <c r="J25" s="18" t="s">
        <v>329</v>
      </c>
      <c r="K25" s="18" t="s">
        <v>330</v>
      </c>
      <c r="L25" s="19" t="s">
        <v>484</v>
      </c>
      <c r="M25" s="19" t="s">
        <v>485</v>
      </c>
      <c r="N25" s="19" t="s">
        <v>351</v>
      </c>
      <c r="O25" s="19" t="s">
        <v>486</v>
      </c>
      <c r="P25" s="19" t="s">
        <v>484</v>
      </c>
      <c r="Q25" s="19"/>
      <c r="R25" s="19"/>
      <c r="S25" s="19"/>
      <c r="T25" s="19" t="s">
        <v>487</v>
      </c>
      <c r="U25" s="19"/>
      <c r="V25" s="19" t="s">
        <v>488</v>
      </c>
      <c r="W25" s="19"/>
      <c r="X25" s="19"/>
      <c r="Y25" s="19"/>
      <c r="Z25" s="19">
        <v>2</v>
      </c>
      <c r="AA25" s="19">
        <v>2</v>
      </c>
      <c r="AB25" s="19"/>
      <c r="AC25" s="32" t="s">
        <v>357</v>
      </c>
      <c r="AD25" s="19"/>
      <c r="AE25" s="19" t="s">
        <v>489</v>
      </c>
      <c r="AF25" s="19"/>
      <c r="AG25" s="19"/>
      <c r="AH25" s="19"/>
      <c r="AI25" s="19"/>
      <c r="AJ25" s="19"/>
      <c r="AK25" s="19"/>
      <c r="AL25" s="19"/>
      <c r="AM25" s="19"/>
      <c r="AN25" s="19"/>
      <c r="AO25" s="19"/>
      <c r="AP25" s="19"/>
      <c r="AQ25" s="19" t="s">
        <v>490</v>
      </c>
      <c r="AR25" s="19"/>
      <c r="AS25" s="19"/>
      <c r="AT25" s="19"/>
      <c r="AU25" s="19"/>
      <c r="AV25" s="19"/>
      <c r="AW25" s="19"/>
      <c r="AX25" s="19"/>
      <c r="AY25" s="19" t="s">
        <v>416</v>
      </c>
      <c r="AZ25" s="19"/>
      <c r="BA25" s="19"/>
      <c r="BB25" s="19"/>
      <c r="BC25" s="19"/>
      <c r="BD25" s="19"/>
      <c r="BE25" s="19"/>
      <c r="BF25" s="19"/>
      <c r="BG25" s="19"/>
      <c r="BH25" s="19"/>
      <c r="BI25" s="19"/>
      <c r="BJ25" s="19"/>
      <c r="BK25" s="19" t="s">
        <v>417</v>
      </c>
      <c r="BL25" s="19"/>
      <c r="BM25" s="19"/>
    </row>
    <row r="26" s="2" customFormat="1" ht="91" customHeight="1" spans="1:65">
      <c r="A26" s="16" t="s">
        <v>321</v>
      </c>
      <c r="B26" s="16" t="s">
        <v>322</v>
      </c>
      <c r="C26" s="17" t="s">
        <v>323</v>
      </c>
      <c r="D26" s="20" t="s">
        <v>491</v>
      </c>
      <c r="E26" s="19"/>
      <c r="F26" s="18" t="s">
        <v>325</v>
      </c>
      <c r="G26" s="18" t="s">
        <v>326</v>
      </c>
      <c r="H26" s="17" t="s">
        <v>327</v>
      </c>
      <c r="I26" s="18" t="s">
        <v>328</v>
      </c>
      <c r="J26" s="18" t="s">
        <v>329</v>
      </c>
      <c r="K26" s="18" t="s">
        <v>330</v>
      </c>
      <c r="L26" s="19" t="s">
        <v>492</v>
      </c>
      <c r="M26" s="19" t="s">
        <v>493</v>
      </c>
      <c r="N26" s="19" t="s">
        <v>369</v>
      </c>
      <c r="O26" s="19" t="s">
        <v>334</v>
      </c>
      <c r="P26" s="19" t="s">
        <v>494</v>
      </c>
      <c r="Q26" s="19"/>
      <c r="R26" s="19" t="s">
        <v>494</v>
      </c>
      <c r="S26" s="19"/>
      <c r="T26" s="19" t="s">
        <v>494</v>
      </c>
      <c r="U26" s="19"/>
      <c r="V26" s="19" t="s">
        <v>495</v>
      </c>
      <c r="W26" s="19"/>
      <c r="X26" s="19"/>
      <c r="Y26" s="19"/>
      <c r="Z26" s="19">
        <v>150</v>
      </c>
      <c r="AA26" s="19">
        <v>150</v>
      </c>
      <c r="AB26" s="19"/>
      <c r="AC26" s="32" t="s">
        <v>357</v>
      </c>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row>
    <row r="27" s="2" customFormat="1" ht="91" customHeight="1" spans="1:65">
      <c r="A27" s="16" t="s">
        <v>321</v>
      </c>
      <c r="B27" s="16" t="s">
        <v>322</v>
      </c>
      <c r="C27" s="17" t="s">
        <v>496</v>
      </c>
      <c r="D27" s="20" t="s">
        <v>497</v>
      </c>
      <c r="E27" s="17" t="s">
        <v>323</v>
      </c>
      <c r="F27" s="18" t="s">
        <v>325</v>
      </c>
      <c r="G27" s="18" t="s">
        <v>326</v>
      </c>
      <c r="H27" s="18" t="s">
        <v>327</v>
      </c>
      <c r="I27" s="18" t="s">
        <v>498</v>
      </c>
      <c r="J27" s="18" t="s">
        <v>499</v>
      </c>
      <c r="K27" s="18" t="s">
        <v>330</v>
      </c>
      <c r="L27" s="19" t="s">
        <v>500</v>
      </c>
      <c r="M27" s="19" t="s">
        <v>501</v>
      </c>
      <c r="N27" s="19" t="s">
        <v>351</v>
      </c>
      <c r="O27" s="19" t="s">
        <v>502</v>
      </c>
      <c r="P27" s="19" t="s">
        <v>503</v>
      </c>
      <c r="Q27" s="19"/>
      <c r="R27" s="19" t="s">
        <v>504</v>
      </c>
      <c r="S27" s="19"/>
      <c r="T27" s="19" t="s">
        <v>505</v>
      </c>
      <c r="U27" s="19"/>
      <c r="V27" s="19" t="s">
        <v>506</v>
      </c>
      <c r="W27" s="19"/>
      <c r="X27" s="19"/>
      <c r="Y27" s="19"/>
      <c r="Z27" s="19">
        <v>10</v>
      </c>
      <c r="AA27" s="19">
        <v>10</v>
      </c>
      <c r="AB27" s="19"/>
      <c r="AC27" s="32" t="s">
        <v>357</v>
      </c>
      <c r="AD27" s="19"/>
      <c r="AE27" s="19" t="s">
        <v>507</v>
      </c>
      <c r="AF27" s="19" t="s">
        <v>508</v>
      </c>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9" t="s">
        <v>509</v>
      </c>
      <c r="BL27" s="19"/>
      <c r="BM27" s="19"/>
    </row>
    <row r="28" s="2" customFormat="1" ht="91" customHeight="1" spans="1:65">
      <c r="A28" s="16" t="s">
        <v>321</v>
      </c>
      <c r="B28" s="16" t="s">
        <v>322</v>
      </c>
      <c r="C28" s="17" t="s">
        <v>510</v>
      </c>
      <c r="D28" s="20" t="s">
        <v>511</v>
      </c>
      <c r="E28" s="17" t="s">
        <v>323</v>
      </c>
      <c r="F28" s="18" t="s">
        <v>325</v>
      </c>
      <c r="G28" s="18" t="s">
        <v>326</v>
      </c>
      <c r="H28" s="17" t="s">
        <v>327</v>
      </c>
      <c r="I28" s="18" t="s">
        <v>512</v>
      </c>
      <c r="J28" s="18" t="s">
        <v>513</v>
      </c>
      <c r="K28" s="18" t="s">
        <v>330</v>
      </c>
      <c r="L28" s="19" t="s">
        <v>514</v>
      </c>
      <c r="M28" s="19" t="s">
        <v>515</v>
      </c>
      <c r="N28" s="19" t="s">
        <v>516</v>
      </c>
      <c r="O28" s="19" t="s">
        <v>334</v>
      </c>
      <c r="P28" s="19" t="s">
        <v>514</v>
      </c>
      <c r="Q28" s="19"/>
      <c r="R28" s="19" t="s">
        <v>517</v>
      </c>
      <c r="S28" s="19"/>
      <c r="T28" s="19" t="s">
        <v>518</v>
      </c>
      <c r="U28" s="19"/>
      <c r="V28" s="19" t="s">
        <v>519</v>
      </c>
      <c r="W28" s="19"/>
      <c r="X28" s="19"/>
      <c r="Y28" s="19"/>
      <c r="Z28" s="19">
        <v>28.8</v>
      </c>
      <c r="AA28" s="19">
        <v>28.8</v>
      </c>
      <c r="AB28" s="19"/>
      <c r="AC28" s="32" t="s">
        <v>357</v>
      </c>
      <c r="AD28" s="19"/>
      <c r="AE28" s="19" t="s">
        <v>520</v>
      </c>
      <c r="AF28" s="19" t="s">
        <v>521</v>
      </c>
      <c r="AG28" s="19"/>
      <c r="AH28" s="19"/>
      <c r="AI28" s="19"/>
      <c r="AJ28" s="19"/>
      <c r="AK28" s="19"/>
      <c r="AL28" s="19"/>
      <c r="AM28" s="19"/>
      <c r="AN28" s="19"/>
      <c r="AO28" s="19"/>
      <c r="AP28" s="19"/>
      <c r="AQ28" s="19" t="s">
        <v>522</v>
      </c>
      <c r="AR28" s="19" t="s">
        <v>523</v>
      </c>
      <c r="AS28" s="19"/>
      <c r="AT28" s="19"/>
      <c r="AU28" s="19"/>
      <c r="AV28" s="19"/>
      <c r="AW28" s="19"/>
      <c r="AX28" s="19"/>
      <c r="AY28" s="19"/>
      <c r="AZ28" s="19"/>
      <c r="BA28" s="19"/>
      <c r="BB28" s="19"/>
      <c r="BC28" s="19"/>
      <c r="BD28" s="19"/>
      <c r="BE28" s="19"/>
      <c r="BF28" s="19"/>
      <c r="BG28" s="19"/>
      <c r="BH28" s="19"/>
      <c r="BI28" s="19"/>
      <c r="BJ28" s="19"/>
      <c r="BK28" s="19" t="s">
        <v>524</v>
      </c>
      <c r="BL28" s="19"/>
      <c r="BM28" s="19"/>
    </row>
    <row r="29" s="2" customFormat="1" ht="91" customHeight="1" spans="1:65">
      <c r="A29" s="16" t="s">
        <v>321</v>
      </c>
      <c r="B29" s="16" t="s">
        <v>322</v>
      </c>
      <c r="C29" s="17" t="s">
        <v>525</v>
      </c>
      <c r="D29" s="20" t="s">
        <v>526</v>
      </c>
      <c r="E29" s="17" t="s">
        <v>323</v>
      </c>
      <c r="F29" s="18" t="s">
        <v>325</v>
      </c>
      <c r="G29" s="18" t="s">
        <v>326</v>
      </c>
      <c r="H29" s="18" t="s">
        <v>327</v>
      </c>
      <c r="I29" s="18" t="s">
        <v>527</v>
      </c>
      <c r="J29" s="18" t="s">
        <v>528</v>
      </c>
      <c r="K29" s="18" t="s">
        <v>330</v>
      </c>
      <c r="L29" s="19" t="s">
        <v>529</v>
      </c>
      <c r="M29" s="19" t="s">
        <v>530</v>
      </c>
      <c r="N29" s="19" t="s">
        <v>351</v>
      </c>
      <c r="O29" s="19" t="s">
        <v>531</v>
      </c>
      <c r="P29" s="19" t="s">
        <v>532</v>
      </c>
      <c r="Q29" s="19"/>
      <c r="R29" s="19" t="s">
        <v>533</v>
      </c>
      <c r="S29" s="19"/>
      <c r="T29" s="19" t="s">
        <v>533</v>
      </c>
      <c r="U29" s="19"/>
      <c r="V29" s="19" t="s">
        <v>533</v>
      </c>
      <c r="W29" s="19"/>
      <c r="X29" s="19"/>
      <c r="Y29" s="19"/>
      <c r="Z29" s="19">
        <v>57.707</v>
      </c>
      <c r="AA29" s="19">
        <v>57.707</v>
      </c>
      <c r="AB29" s="19"/>
      <c r="AC29" s="32" t="s">
        <v>357</v>
      </c>
      <c r="AD29" s="19"/>
      <c r="AE29" s="19" t="s">
        <v>534</v>
      </c>
      <c r="AF29" s="19"/>
      <c r="AG29" s="19"/>
      <c r="AH29" s="19"/>
      <c r="AI29" s="19"/>
      <c r="AJ29" s="19"/>
      <c r="AK29" s="19"/>
      <c r="AL29" s="19"/>
      <c r="AM29" s="19"/>
      <c r="AN29" s="19"/>
      <c r="AO29" s="19"/>
      <c r="AP29" s="19"/>
      <c r="AQ29" s="19" t="s">
        <v>535</v>
      </c>
      <c r="AR29" s="19"/>
      <c r="AS29" s="19"/>
      <c r="AT29" s="19"/>
      <c r="AU29" s="19"/>
      <c r="AV29" s="19"/>
      <c r="AW29" s="19"/>
      <c r="AX29" s="19"/>
      <c r="AY29" s="19"/>
      <c r="AZ29" s="19"/>
      <c r="BA29" s="19"/>
      <c r="BB29" s="19"/>
      <c r="BC29" s="19"/>
      <c r="BD29" s="19"/>
      <c r="BE29" s="19"/>
      <c r="BF29" s="19"/>
      <c r="BG29" s="19"/>
      <c r="BH29" s="19"/>
      <c r="BI29" s="19"/>
      <c r="BJ29" s="19"/>
      <c r="BK29" s="19"/>
      <c r="BL29" s="19"/>
      <c r="BM29" s="19"/>
    </row>
    <row r="30" s="2" customFormat="1" ht="91" customHeight="1" spans="1:65">
      <c r="A30" s="16" t="s">
        <v>321</v>
      </c>
      <c r="B30" s="16" t="s">
        <v>322</v>
      </c>
      <c r="C30" s="17" t="s">
        <v>525</v>
      </c>
      <c r="D30" s="20" t="s">
        <v>536</v>
      </c>
      <c r="E30" s="17" t="s">
        <v>323</v>
      </c>
      <c r="F30" s="18" t="s">
        <v>325</v>
      </c>
      <c r="G30" s="18" t="s">
        <v>326</v>
      </c>
      <c r="H30" s="17" t="s">
        <v>327</v>
      </c>
      <c r="I30" s="18" t="s">
        <v>527</v>
      </c>
      <c r="J30" s="18" t="s">
        <v>528</v>
      </c>
      <c r="K30" s="18" t="s">
        <v>330</v>
      </c>
      <c r="L30" s="19" t="s">
        <v>537</v>
      </c>
      <c r="M30" s="19" t="s">
        <v>530</v>
      </c>
      <c r="N30" s="19" t="s">
        <v>351</v>
      </c>
      <c r="O30" s="19" t="s">
        <v>531</v>
      </c>
      <c r="P30" s="19" t="s">
        <v>532</v>
      </c>
      <c r="Q30" s="19"/>
      <c r="R30" s="19" t="s">
        <v>538</v>
      </c>
      <c r="S30" s="19"/>
      <c r="T30" s="19" t="s">
        <v>538</v>
      </c>
      <c r="U30" s="19"/>
      <c r="V30" s="19" t="s">
        <v>538</v>
      </c>
      <c r="W30" s="19"/>
      <c r="X30" s="19"/>
      <c r="Y30" s="19"/>
      <c r="Z30" s="19">
        <v>4.68</v>
      </c>
      <c r="AA30" s="19">
        <v>4.68</v>
      </c>
      <c r="AB30" s="19"/>
      <c r="AC30" s="32" t="s">
        <v>357</v>
      </c>
      <c r="AD30" s="19"/>
      <c r="AE30" s="19" t="s">
        <v>539</v>
      </c>
      <c r="AF30" s="19"/>
      <c r="AG30" s="19"/>
      <c r="AH30" s="19"/>
      <c r="AI30" s="19"/>
      <c r="AJ30" s="19"/>
      <c r="AK30" s="19"/>
      <c r="AL30" s="19"/>
      <c r="AM30" s="19"/>
      <c r="AN30" s="19"/>
      <c r="AO30" s="19"/>
      <c r="AP30" s="19"/>
      <c r="AQ30" s="19" t="s">
        <v>540</v>
      </c>
      <c r="AR30" s="19"/>
      <c r="AS30" s="19"/>
      <c r="AT30" s="19"/>
      <c r="AU30" s="19"/>
      <c r="AV30" s="19"/>
      <c r="AW30" s="19"/>
      <c r="AX30" s="19"/>
      <c r="AY30" s="19"/>
      <c r="AZ30" s="19"/>
      <c r="BA30" s="19"/>
      <c r="BB30" s="19"/>
      <c r="BC30" s="19"/>
      <c r="BD30" s="19"/>
      <c r="BE30" s="19"/>
      <c r="BF30" s="19"/>
      <c r="BG30" s="19"/>
      <c r="BH30" s="19"/>
      <c r="BI30" s="19"/>
      <c r="BJ30" s="19"/>
      <c r="BK30" s="19"/>
      <c r="BL30" s="19"/>
      <c r="BM30" s="19"/>
    </row>
    <row r="31" s="2" customFormat="1" ht="91" customHeight="1" spans="1:65">
      <c r="A31" s="16" t="s">
        <v>321</v>
      </c>
      <c r="B31" s="16" t="s">
        <v>322</v>
      </c>
      <c r="C31" s="17" t="s">
        <v>525</v>
      </c>
      <c r="D31" s="20" t="s">
        <v>541</v>
      </c>
      <c r="E31" s="17" t="s">
        <v>323</v>
      </c>
      <c r="F31" s="18" t="s">
        <v>325</v>
      </c>
      <c r="G31" s="18" t="s">
        <v>326</v>
      </c>
      <c r="H31" s="18" t="s">
        <v>327</v>
      </c>
      <c r="I31" s="18" t="s">
        <v>527</v>
      </c>
      <c r="J31" s="18" t="s">
        <v>528</v>
      </c>
      <c r="K31" s="18" t="s">
        <v>330</v>
      </c>
      <c r="L31" s="19" t="s">
        <v>542</v>
      </c>
      <c r="M31" s="19" t="s">
        <v>530</v>
      </c>
      <c r="N31" s="19" t="s">
        <v>351</v>
      </c>
      <c r="O31" s="19" t="s">
        <v>531</v>
      </c>
      <c r="P31" s="19" t="s">
        <v>543</v>
      </c>
      <c r="Q31" s="19"/>
      <c r="R31" s="19" t="s">
        <v>544</v>
      </c>
      <c r="S31" s="19"/>
      <c r="T31" s="19" t="s">
        <v>544</v>
      </c>
      <c r="U31" s="19"/>
      <c r="V31" s="19" t="s">
        <v>544</v>
      </c>
      <c r="W31" s="19"/>
      <c r="X31" s="19"/>
      <c r="Y31" s="19"/>
      <c r="Z31" s="19">
        <v>4.32</v>
      </c>
      <c r="AA31" s="19">
        <v>4.32</v>
      </c>
      <c r="AB31" s="19"/>
      <c r="AC31" s="32" t="s">
        <v>357</v>
      </c>
      <c r="AD31" s="19"/>
      <c r="AE31" s="19" t="s">
        <v>545</v>
      </c>
      <c r="AF31" s="19"/>
      <c r="AG31" s="19"/>
      <c r="AH31" s="19"/>
      <c r="AI31" s="19"/>
      <c r="AJ31" s="19"/>
      <c r="AK31" s="19"/>
      <c r="AL31" s="19"/>
      <c r="AM31" s="19"/>
      <c r="AN31" s="19"/>
      <c r="AO31" s="19"/>
      <c r="AP31" s="19"/>
      <c r="AQ31" s="19" t="s">
        <v>540</v>
      </c>
      <c r="AR31" s="19"/>
      <c r="AS31" s="19"/>
      <c r="AT31" s="19"/>
      <c r="AU31" s="19"/>
      <c r="AV31" s="19"/>
      <c r="AW31" s="19"/>
      <c r="AX31" s="19"/>
      <c r="AY31" s="19"/>
      <c r="AZ31" s="19"/>
      <c r="BA31" s="19"/>
      <c r="BB31" s="19"/>
      <c r="BC31" s="19"/>
      <c r="BD31" s="19"/>
      <c r="BE31" s="19"/>
      <c r="BF31" s="19"/>
      <c r="BG31" s="19"/>
      <c r="BH31" s="19"/>
      <c r="BI31" s="19"/>
      <c r="BJ31" s="19"/>
      <c r="BK31" s="19"/>
      <c r="BL31" s="19"/>
      <c r="BM31" s="19"/>
    </row>
    <row r="32" s="2" customFormat="1" ht="91" customHeight="1" spans="1:65">
      <c r="A32" s="16" t="s">
        <v>321</v>
      </c>
      <c r="B32" s="16" t="s">
        <v>322</v>
      </c>
      <c r="C32" s="17" t="s">
        <v>525</v>
      </c>
      <c r="D32" s="20" t="s">
        <v>195</v>
      </c>
      <c r="E32" s="17" t="s">
        <v>323</v>
      </c>
      <c r="F32" s="18" t="s">
        <v>325</v>
      </c>
      <c r="G32" s="18" t="s">
        <v>326</v>
      </c>
      <c r="H32" s="17" t="s">
        <v>327</v>
      </c>
      <c r="I32" s="18" t="s">
        <v>527</v>
      </c>
      <c r="J32" s="18" t="s">
        <v>528</v>
      </c>
      <c r="K32" s="18" t="s">
        <v>330</v>
      </c>
      <c r="L32" s="19" t="s">
        <v>546</v>
      </c>
      <c r="M32" s="19" t="s">
        <v>547</v>
      </c>
      <c r="N32" s="19" t="s">
        <v>351</v>
      </c>
      <c r="O32" s="19" t="s">
        <v>548</v>
      </c>
      <c r="P32" s="19" t="s">
        <v>549</v>
      </c>
      <c r="Q32" s="19"/>
      <c r="R32" s="19" t="s">
        <v>550</v>
      </c>
      <c r="S32" s="19"/>
      <c r="T32" s="19" t="s">
        <v>551</v>
      </c>
      <c r="U32" s="19"/>
      <c r="V32" s="19" t="s">
        <v>552</v>
      </c>
      <c r="W32" s="19"/>
      <c r="X32" s="19"/>
      <c r="Y32" s="19"/>
      <c r="Z32" s="19">
        <v>54</v>
      </c>
      <c r="AA32" s="19">
        <v>54</v>
      </c>
      <c r="AB32" s="19"/>
      <c r="AC32" s="32" t="s">
        <v>357</v>
      </c>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row>
    <row r="33" s="1" customFormat="1" ht="25.5" customHeight="1" spans="1:29">
      <c r="A33" s="21"/>
      <c r="B33" s="21"/>
      <c r="C33" s="22"/>
      <c r="D33" s="22"/>
      <c r="E33" s="23"/>
      <c r="F33" s="23"/>
      <c r="G33" s="23"/>
      <c r="H33" s="23"/>
      <c r="I33" s="23"/>
      <c r="J33" s="23"/>
      <c r="K33" s="23"/>
      <c r="L33" s="23"/>
      <c r="M33" s="23"/>
      <c r="N33" s="23"/>
      <c r="O33" s="23"/>
      <c r="P33" s="23"/>
      <c r="Q33" s="23"/>
      <c r="R33" s="23"/>
      <c r="S33" s="23"/>
      <c r="T33" s="23"/>
      <c r="U33" s="23"/>
      <c r="V33" s="23"/>
      <c r="W33" s="23"/>
      <c r="X33" s="23"/>
      <c r="AC33" s="4"/>
    </row>
    <row r="34" s="1" customFormat="1" ht="25.5" customHeight="1" spans="1:29">
      <c r="A34" s="21"/>
      <c r="B34" s="21"/>
      <c r="C34" s="22"/>
      <c r="D34" s="22"/>
      <c r="E34" s="23"/>
      <c r="F34" s="23"/>
      <c r="G34" s="23"/>
      <c r="H34" s="23"/>
      <c r="I34" s="23"/>
      <c r="J34" s="23"/>
      <c r="K34" s="23"/>
      <c r="L34" s="23"/>
      <c r="M34" s="23"/>
      <c r="N34" s="23"/>
      <c r="O34" s="23"/>
      <c r="P34" s="23"/>
      <c r="Q34" s="23"/>
      <c r="R34" s="23"/>
      <c r="S34" s="23"/>
      <c r="T34" s="23"/>
      <c r="U34" s="23"/>
      <c r="V34" s="23"/>
      <c r="W34" s="23"/>
      <c r="X34" s="23"/>
      <c r="AC34" s="4"/>
    </row>
    <row r="35" s="1" customFormat="1" ht="25.5" customHeight="1" spans="1:29">
      <c r="A35" s="4"/>
      <c r="B35" s="4"/>
      <c r="C35" s="2"/>
      <c r="D35" s="2"/>
      <c r="AC35" s="4"/>
    </row>
    <row r="36" s="1" customFormat="1" ht="25.5" customHeight="1" spans="1:29">
      <c r="A36" s="4"/>
      <c r="B36" s="4"/>
      <c r="C36" s="2"/>
      <c r="D36" s="2"/>
      <c r="AC36" s="4"/>
    </row>
    <row r="37" s="1" customFormat="1" ht="25.5" customHeight="1" spans="1:29">
      <c r="A37" s="4"/>
      <c r="B37" s="4"/>
      <c r="C37" s="2"/>
      <c r="D37" s="2"/>
      <c r="AC37" s="4"/>
    </row>
    <row r="38" s="1" customFormat="1" ht="25.5" customHeight="1" spans="1:29">
      <c r="A38" s="4"/>
      <c r="B38" s="4"/>
      <c r="C38" s="2"/>
      <c r="D38" s="2"/>
      <c r="AC38" s="4"/>
    </row>
    <row r="39" s="1" customFormat="1" ht="25.5" customHeight="1" spans="1:29">
      <c r="A39" s="4"/>
      <c r="B39" s="4"/>
      <c r="C39" s="2"/>
      <c r="D39" s="2"/>
      <c r="AC39" s="4"/>
    </row>
    <row r="40" s="1" customFormat="1" ht="25.5" customHeight="1" spans="1:29">
      <c r="A40" s="4"/>
      <c r="B40" s="4"/>
      <c r="C40" s="2"/>
      <c r="D40" s="2"/>
      <c r="AC40" s="4"/>
    </row>
    <row r="41" s="1" customFormat="1" ht="25.5" customHeight="1" spans="1:29">
      <c r="A41" s="4"/>
      <c r="B41" s="4"/>
      <c r="C41" s="2"/>
      <c r="D41" s="2"/>
      <c r="AC41" s="4"/>
    </row>
    <row r="42" s="1" customFormat="1" ht="25.5" customHeight="1" spans="1:29">
      <c r="A42" s="4"/>
      <c r="B42" s="4"/>
      <c r="C42" s="2"/>
      <c r="D42" s="2"/>
      <c r="AC42" s="4"/>
    </row>
    <row r="43" s="1" customFormat="1" ht="25.5" customHeight="1" spans="1:29">
      <c r="A43" s="4"/>
      <c r="B43" s="4"/>
      <c r="C43" s="2"/>
      <c r="D43" s="2"/>
      <c r="AC43" s="4"/>
    </row>
    <row r="44" s="1" customFormat="1" ht="25.5" customHeight="1" spans="1:29">
      <c r="A44" s="4"/>
      <c r="B44" s="4"/>
      <c r="C44" s="2"/>
      <c r="D44" s="2"/>
      <c r="AC44" s="4"/>
    </row>
    <row r="45" s="1" customFormat="1" ht="25.5" customHeight="1" spans="1:29">
      <c r="A45" s="4"/>
      <c r="B45" s="4"/>
      <c r="C45" s="2"/>
      <c r="D45" s="2"/>
      <c r="AC45" s="4"/>
    </row>
    <row r="46" s="1" customFormat="1" ht="25.5" customHeight="1" spans="1:29">
      <c r="A46" s="4"/>
      <c r="B46" s="4"/>
      <c r="C46" s="2"/>
      <c r="D46" s="2"/>
      <c r="AC46" s="4"/>
    </row>
    <row r="47" s="1" customFormat="1" ht="25.5" customHeight="1" spans="1:29">
      <c r="A47" s="4"/>
      <c r="B47" s="4"/>
      <c r="C47" s="2"/>
      <c r="D47" s="2"/>
      <c r="AC47" s="4"/>
    </row>
    <row r="48" s="1" customFormat="1" ht="25.5" customHeight="1" spans="1:29">
      <c r="A48" s="4"/>
      <c r="B48" s="4"/>
      <c r="C48" s="2"/>
      <c r="D48" s="2"/>
      <c r="AC48" s="4"/>
    </row>
    <row r="49" s="1" customFormat="1" ht="25.5" customHeight="1" spans="1:29">
      <c r="A49" s="4"/>
      <c r="B49" s="4"/>
      <c r="C49" s="2"/>
      <c r="D49" s="2"/>
      <c r="AC49" s="4"/>
    </row>
    <row r="50" s="1" customFormat="1" ht="25.5" customHeight="1" spans="1:29">
      <c r="A50" s="4"/>
      <c r="B50" s="4"/>
      <c r="C50" s="2"/>
      <c r="D50" s="2"/>
      <c r="AC50" s="4"/>
    </row>
    <row r="51" s="1" customFormat="1" ht="25.5" customHeight="1" spans="1:29">
      <c r="A51" s="4"/>
      <c r="B51" s="4"/>
      <c r="C51" s="2"/>
      <c r="D51" s="2"/>
      <c r="AC51" s="4"/>
    </row>
    <row r="52" s="1" customFormat="1" ht="25.5" customHeight="1" spans="1:29">
      <c r="A52" s="4"/>
      <c r="B52" s="4"/>
      <c r="C52" s="2"/>
      <c r="D52" s="2"/>
      <c r="AC52" s="4"/>
    </row>
    <row r="53" s="1" customFormat="1" ht="25.5" customHeight="1" spans="1:29">
      <c r="A53" s="4"/>
      <c r="B53" s="4"/>
      <c r="C53" s="2"/>
      <c r="D53" s="2"/>
      <c r="AC53" s="4"/>
    </row>
    <row r="54" s="1" customFormat="1" ht="25.5" customHeight="1" spans="1:29">
      <c r="A54" s="4"/>
      <c r="B54" s="4"/>
      <c r="C54" s="2"/>
      <c r="D54" s="2"/>
      <c r="AC54" s="4"/>
    </row>
    <row r="55" s="1" customFormat="1" ht="25.5" customHeight="1" spans="1:29">
      <c r="A55" s="4"/>
      <c r="B55" s="4"/>
      <c r="C55" s="2"/>
      <c r="D55" s="2"/>
      <c r="AC55" s="4"/>
    </row>
    <row r="56" s="1" customFormat="1" ht="25.5" customHeight="1" spans="1:29">
      <c r="A56" s="4"/>
      <c r="B56" s="4"/>
      <c r="C56" s="2"/>
      <c r="D56" s="2"/>
      <c r="AC56" s="4"/>
    </row>
    <row r="57" s="1" customFormat="1" ht="25.5" customHeight="1" spans="1:29">
      <c r="A57" s="4"/>
      <c r="B57" s="4"/>
      <c r="C57" s="2"/>
      <c r="D57" s="2"/>
      <c r="AC57" s="4"/>
    </row>
    <row r="58" s="1" customFormat="1" ht="25.5" customHeight="1" spans="1:29">
      <c r="A58" s="4"/>
      <c r="B58" s="4"/>
      <c r="C58" s="2"/>
      <c r="D58" s="2"/>
      <c r="AC58" s="4"/>
    </row>
    <row r="59" s="1" customFormat="1" ht="25.5" customHeight="1" spans="1:29">
      <c r="A59" s="4"/>
      <c r="B59" s="4"/>
      <c r="C59" s="2"/>
      <c r="D59" s="2"/>
      <c r="AC59" s="4"/>
    </row>
    <row r="60" s="1" customFormat="1" ht="25.5" customHeight="1" spans="1:29">
      <c r="A60" s="4"/>
      <c r="B60" s="4"/>
      <c r="C60" s="2"/>
      <c r="D60" s="2"/>
      <c r="AC60" s="4"/>
    </row>
    <row r="61" s="1" customFormat="1" ht="25.5" customHeight="1" spans="1:29">
      <c r="A61" s="4"/>
      <c r="B61" s="4"/>
      <c r="C61" s="2"/>
      <c r="D61" s="2"/>
      <c r="AC61" s="4"/>
    </row>
    <row r="62" s="1" customFormat="1" ht="25.5" customHeight="1" spans="1:29">
      <c r="A62" s="4"/>
      <c r="B62" s="4"/>
      <c r="C62" s="2"/>
      <c r="D62" s="2"/>
      <c r="AC62" s="4"/>
    </row>
    <row r="63" s="1" customFormat="1" ht="25.5" customHeight="1" spans="1:29">
      <c r="A63" s="4"/>
      <c r="B63" s="4"/>
      <c r="C63" s="2"/>
      <c r="D63" s="2"/>
      <c r="AC63" s="4"/>
    </row>
    <row r="64" s="1" customFormat="1" ht="25.5" customHeight="1" spans="1:29">
      <c r="A64" s="4"/>
      <c r="B64" s="4"/>
      <c r="C64" s="2"/>
      <c r="D64" s="2"/>
      <c r="AC64" s="4"/>
    </row>
    <row r="65" s="1" customFormat="1" ht="25.5" customHeight="1" spans="1:29">
      <c r="A65" s="4"/>
      <c r="B65" s="4"/>
      <c r="C65" s="2"/>
      <c r="D65" s="2"/>
      <c r="AC65" s="4"/>
    </row>
    <row r="66" s="1" customFormat="1" ht="25.5" customHeight="1" spans="1:29">
      <c r="A66" s="4"/>
      <c r="B66" s="4"/>
      <c r="C66" s="2"/>
      <c r="D66" s="2"/>
      <c r="AC66" s="4"/>
    </row>
    <row r="67" s="1" customFormat="1" ht="25.5" customHeight="1" spans="1:29">
      <c r="A67" s="4"/>
      <c r="B67" s="4"/>
      <c r="C67" s="2"/>
      <c r="D67" s="2"/>
      <c r="AC67" s="4"/>
    </row>
    <row r="68" s="1" customFormat="1" ht="25.5" customHeight="1" spans="1:29">
      <c r="A68" s="4"/>
      <c r="B68" s="4"/>
      <c r="C68" s="2"/>
      <c r="D68" s="2"/>
      <c r="AC68" s="4"/>
    </row>
    <row r="69" s="1" customFormat="1" ht="25.5" customHeight="1" spans="1:29">
      <c r="A69" s="4"/>
      <c r="B69" s="4"/>
      <c r="C69" s="2"/>
      <c r="D69" s="2"/>
      <c r="AC69" s="4"/>
    </row>
    <row r="70" s="1" customFormat="1" ht="25.5" customHeight="1" spans="1:29">
      <c r="A70" s="4"/>
      <c r="B70" s="4"/>
      <c r="C70" s="2"/>
      <c r="D70" s="2"/>
      <c r="AC70" s="4"/>
    </row>
    <row r="71" s="1" customFormat="1" ht="25.5" customHeight="1" spans="1:29">
      <c r="A71" s="4"/>
      <c r="B71" s="4"/>
      <c r="C71" s="2"/>
      <c r="D71" s="2"/>
      <c r="AC71" s="4"/>
    </row>
    <row r="72" s="1" customFormat="1" ht="25.5" customHeight="1" spans="1:29">
      <c r="A72" s="4"/>
      <c r="B72" s="4"/>
      <c r="C72" s="2"/>
      <c r="D72" s="2"/>
      <c r="AC72" s="4"/>
    </row>
    <row r="73" s="1" customFormat="1" ht="25.5" customHeight="1" spans="1:29">
      <c r="A73" s="4"/>
      <c r="B73" s="4"/>
      <c r="C73" s="2"/>
      <c r="D73" s="2"/>
      <c r="AC73" s="4"/>
    </row>
    <row r="74" s="1" customFormat="1" ht="25.5" customHeight="1" spans="1:29">
      <c r="A74" s="4"/>
      <c r="B74" s="4"/>
      <c r="C74" s="2"/>
      <c r="D74" s="2"/>
      <c r="AC74" s="4"/>
    </row>
    <row r="75" s="1" customFormat="1" ht="25.5" customHeight="1" spans="1:29">
      <c r="A75" s="4"/>
      <c r="B75" s="4"/>
      <c r="C75" s="2"/>
      <c r="D75" s="2"/>
      <c r="AC75" s="4"/>
    </row>
    <row r="76" s="1" customFormat="1" ht="25.5" customHeight="1" spans="1:29">
      <c r="A76" s="4"/>
      <c r="B76" s="4"/>
      <c r="C76" s="2"/>
      <c r="D76" s="2"/>
      <c r="AC76" s="4"/>
    </row>
    <row r="77" s="1" customFormat="1" ht="25.5" customHeight="1" spans="1:29">
      <c r="A77" s="4"/>
      <c r="B77" s="4"/>
      <c r="C77" s="2"/>
      <c r="D77" s="2"/>
      <c r="AC77" s="4"/>
    </row>
    <row r="78" s="1" customFormat="1" ht="25.5" customHeight="1" spans="1:29">
      <c r="A78" s="4"/>
      <c r="B78" s="4"/>
      <c r="C78" s="2"/>
      <c r="D78" s="2"/>
      <c r="AC78" s="4"/>
    </row>
    <row r="79" s="1" customFormat="1" ht="25.5" customHeight="1" spans="1:29">
      <c r="A79" s="4"/>
      <c r="B79" s="4"/>
      <c r="C79" s="2"/>
      <c r="D79" s="2"/>
      <c r="AC79" s="4"/>
    </row>
    <row r="80" s="1" customFormat="1" ht="25.5" customHeight="1" spans="1:29">
      <c r="A80" s="4"/>
      <c r="B80" s="4"/>
      <c r="C80" s="2"/>
      <c r="D80" s="2"/>
      <c r="AC80" s="4"/>
    </row>
    <row r="81" s="1" customFormat="1" ht="25.5" customHeight="1" spans="1:29">
      <c r="A81" s="4"/>
      <c r="B81" s="4"/>
      <c r="C81" s="2"/>
      <c r="D81" s="2"/>
      <c r="AC81" s="4"/>
    </row>
    <row r="82" s="1" customFormat="1" ht="25.5" customHeight="1" spans="1:29">
      <c r="A82" s="4"/>
      <c r="B82" s="4"/>
      <c r="C82" s="2"/>
      <c r="D82" s="2"/>
      <c r="AC82" s="4"/>
    </row>
    <row r="83" s="1" customFormat="1" ht="25.5" customHeight="1" spans="1:29">
      <c r="A83" s="4"/>
      <c r="B83" s="4"/>
      <c r="C83" s="2"/>
      <c r="D83" s="2"/>
      <c r="AC83" s="4"/>
    </row>
    <row r="84" s="1" customFormat="1" ht="25.5" customHeight="1" spans="1:29">
      <c r="A84" s="4"/>
      <c r="B84" s="4"/>
      <c r="C84" s="2"/>
      <c r="D84" s="2"/>
      <c r="AC84" s="4"/>
    </row>
    <row r="85" s="1" customFormat="1" ht="25.5" customHeight="1" spans="1:29">
      <c r="A85" s="4"/>
      <c r="B85" s="4"/>
      <c r="C85" s="2"/>
      <c r="D85" s="2"/>
      <c r="AC85" s="4"/>
    </row>
    <row r="86" s="1" customFormat="1" ht="25.5" customHeight="1" spans="1:29">
      <c r="A86" s="4"/>
      <c r="B86" s="4"/>
      <c r="C86" s="2"/>
      <c r="D86" s="2"/>
      <c r="AC86" s="4"/>
    </row>
    <row r="87" s="1" customFormat="1" ht="25.5" customHeight="1" spans="1:29">
      <c r="A87" s="4"/>
      <c r="B87" s="4"/>
      <c r="C87" s="2"/>
      <c r="D87" s="2"/>
      <c r="AC87" s="4"/>
    </row>
    <row r="88" s="1" customFormat="1" ht="25.5" customHeight="1" spans="1:29">
      <c r="A88" s="4"/>
      <c r="B88" s="4"/>
      <c r="C88" s="2"/>
      <c r="D88" s="2"/>
      <c r="AC88" s="4"/>
    </row>
    <row r="89" s="1" customFormat="1" ht="25.5" customHeight="1" spans="1:29">
      <c r="A89" s="4"/>
      <c r="B89" s="4"/>
      <c r="C89" s="2"/>
      <c r="D89" s="2"/>
      <c r="AC89" s="4"/>
    </row>
    <row r="90" s="1" customFormat="1" ht="25.5" customHeight="1" spans="1:29">
      <c r="A90" s="4"/>
      <c r="B90" s="4"/>
      <c r="C90" s="2"/>
      <c r="D90" s="2"/>
      <c r="AC90" s="4"/>
    </row>
    <row r="91" s="1" customFormat="1" ht="25.5" customHeight="1" spans="1:29">
      <c r="A91" s="4"/>
      <c r="B91" s="4"/>
      <c r="C91" s="2"/>
      <c r="D91" s="2"/>
      <c r="AC91" s="4"/>
    </row>
    <row r="92" s="1" customFormat="1" ht="25.5" customHeight="1" spans="1:29">
      <c r="A92" s="4"/>
      <c r="B92" s="4"/>
      <c r="C92" s="2"/>
      <c r="D92" s="2"/>
      <c r="AC92" s="4"/>
    </row>
    <row r="93" s="1" customFormat="1" ht="25.5" customHeight="1" spans="1:29">
      <c r="A93" s="4"/>
      <c r="B93" s="4"/>
      <c r="C93" s="2"/>
      <c r="D93" s="2"/>
      <c r="AC93" s="4"/>
    </row>
    <row r="94" s="1" customFormat="1" ht="25.5" customHeight="1" spans="1:29">
      <c r="A94" s="4"/>
      <c r="B94" s="4"/>
      <c r="C94" s="2"/>
      <c r="D94" s="2"/>
      <c r="AC94" s="4"/>
    </row>
    <row r="95" s="1" customFormat="1" ht="25.5" customHeight="1" spans="1:29">
      <c r="A95" s="4"/>
      <c r="B95" s="4"/>
      <c r="C95" s="2"/>
      <c r="D95" s="2"/>
      <c r="AC95" s="4"/>
    </row>
    <row r="96" s="1" customFormat="1" ht="25.5" customHeight="1" spans="1:29">
      <c r="A96" s="4"/>
      <c r="B96" s="4"/>
      <c r="C96" s="2"/>
      <c r="D96" s="2"/>
      <c r="AC96" s="4"/>
    </row>
    <row r="97" s="1" customFormat="1" ht="25.5" customHeight="1" spans="1:29">
      <c r="A97" s="4"/>
      <c r="B97" s="4"/>
      <c r="C97" s="2"/>
      <c r="D97" s="2"/>
      <c r="AC97" s="4"/>
    </row>
    <row r="98" s="1" customFormat="1" ht="25.5" customHeight="1" spans="1:29">
      <c r="A98" s="4"/>
      <c r="B98" s="4"/>
      <c r="C98" s="2"/>
      <c r="D98" s="2"/>
      <c r="AC98" s="4"/>
    </row>
    <row r="99" s="1" customFormat="1" ht="25.5" customHeight="1" spans="1:29">
      <c r="A99" s="4"/>
      <c r="B99" s="4"/>
      <c r="C99" s="2"/>
      <c r="D99" s="2"/>
      <c r="AC99" s="4"/>
    </row>
    <row r="100" s="1" customFormat="1" ht="25.5" customHeight="1" spans="1:29">
      <c r="A100" s="4"/>
      <c r="B100" s="4"/>
      <c r="C100" s="2"/>
      <c r="D100" s="2"/>
      <c r="AC100" s="4"/>
    </row>
    <row r="101" s="1" customFormat="1" ht="25.5" customHeight="1" spans="1:29">
      <c r="A101" s="4"/>
      <c r="B101" s="4"/>
      <c r="C101" s="2"/>
      <c r="D101" s="2"/>
      <c r="AC101" s="4"/>
    </row>
    <row r="102" s="1" customFormat="1" ht="25.5" customHeight="1" spans="1:29">
      <c r="A102" s="4"/>
      <c r="B102" s="4"/>
      <c r="C102" s="2"/>
      <c r="D102" s="2"/>
      <c r="AC102" s="4"/>
    </row>
    <row r="103" s="1" customFormat="1" ht="25.5" customHeight="1" spans="1:29">
      <c r="A103" s="4"/>
      <c r="B103" s="4"/>
      <c r="C103" s="2"/>
      <c r="D103" s="2"/>
      <c r="AC103" s="4"/>
    </row>
    <row r="104" s="1" customFormat="1" ht="25.5" customHeight="1" spans="1:29">
      <c r="A104" s="4"/>
      <c r="B104" s="4"/>
      <c r="C104" s="2"/>
      <c r="D104" s="2"/>
      <c r="AC104" s="4"/>
    </row>
    <row r="105" s="1" customFormat="1" ht="25.5" customHeight="1" spans="1:29">
      <c r="A105" s="4"/>
      <c r="B105" s="4"/>
      <c r="C105" s="2"/>
      <c r="D105" s="2"/>
      <c r="AC105" s="4"/>
    </row>
    <row r="106" s="1" customFormat="1" ht="25.5" customHeight="1" spans="1:29">
      <c r="A106" s="4"/>
      <c r="B106" s="4"/>
      <c r="C106" s="2"/>
      <c r="D106" s="2"/>
      <c r="AC106" s="4"/>
    </row>
    <row r="107" s="1" customFormat="1" ht="25.5" customHeight="1" spans="1:29">
      <c r="A107" s="4"/>
      <c r="B107" s="4"/>
      <c r="C107" s="2"/>
      <c r="D107" s="2"/>
      <c r="AC107" s="4"/>
    </row>
    <row r="108" s="1" customFormat="1" ht="25.5" customHeight="1" spans="1:29">
      <c r="A108" s="4"/>
      <c r="B108" s="4"/>
      <c r="C108" s="2"/>
      <c r="D108" s="2"/>
      <c r="AC108" s="4"/>
    </row>
    <row r="109" s="1" customFormat="1" ht="25.5" customHeight="1" spans="1:29">
      <c r="A109" s="4"/>
      <c r="B109" s="4"/>
      <c r="C109" s="2"/>
      <c r="D109" s="2"/>
      <c r="AC109" s="4"/>
    </row>
    <row r="110" s="1" customFormat="1" ht="25.5" customHeight="1" spans="1:29">
      <c r="A110" s="4"/>
      <c r="B110" s="4"/>
      <c r="C110" s="2"/>
      <c r="D110" s="2"/>
      <c r="AC110" s="4"/>
    </row>
    <row r="111" s="1" customFormat="1" ht="25.5" customHeight="1" spans="1:29">
      <c r="A111" s="4"/>
      <c r="B111" s="4"/>
      <c r="C111" s="2"/>
      <c r="D111" s="2"/>
      <c r="AC111" s="4"/>
    </row>
    <row r="112" s="1" customFormat="1" ht="25.5" customHeight="1" spans="1:29">
      <c r="A112" s="4"/>
      <c r="B112" s="4"/>
      <c r="C112" s="2"/>
      <c r="D112" s="2"/>
      <c r="AC112" s="4"/>
    </row>
    <row r="113" s="1" customFormat="1" ht="25.5" customHeight="1" spans="1:29">
      <c r="A113" s="4"/>
      <c r="B113" s="4"/>
      <c r="C113" s="2"/>
      <c r="D113" s="2"/>
      <c r="AC113" s="4"/>
    </row>
    <row r="114" s="1" customFormat="1" ht="25.5" customHeight="1" spans="1:29">
      <c r="A114" s="4"/>
      <c r="B114" s="4"/>
      <c r="C114" s="2"/>
      <c r="D114" s="2"/>
      <c r="AC114" s="4"/>
    </row>
    <row r="115" s="1" customFormat="1" ht="25.5" customHeight="1" spans="1:29">
      <c r="A115" s="4"/>
      <c r="B115" s="4"/>
      <c r="C115" s="2"/>
      <c r="D115" s="2"/>
      <c r="AC115" s="4"/>
    </row>
    <row r="116" s="1" customFormat="1" ht="25.5" customHeight="1" spans="1:29">
      <c r="A116" s="4"/>
      <c r="B116" s="4"/>
      <c r="C116" s="2"/>
      <c r="D116" s="2"/>
      <c r="AC116" s="4"/>
    </row>
    <row r="117" s="1" customFormat="1" ht="25.5" customHeight="1" spans="1:29">
      <c r="A117" s="4"/>
      <c r="B117" s="4"/>
      <c r="C117" s="2"/>
      <c r="D117" s="2"/>
      <c r="AC117" s="4"/>
    </row>
    <row r="118" s="1" customFormat="1" ht="25.5" customHeight="1" spans="1:29">
      <c r="A118" s="4"/>
      <c r="B118" s="4"/>
      <c r="C118" s="2"/>
      <c r="D118" s="2"/>
      <c r="AC118" s="4"/>
    </row>
    <row r="119" s="1" customFormat="1" ht="25.5" customHeight="1" spans="1:29">
      <c r="A119" s="4"/>
      <c r="B119" s="4"/>
      <c r="C119" s="2"/>
      <c r="D119" s="2"/>
      <c r="AC119" s="4"/>
    </row>
    <row r="120" s="1" customFormat="1" ht="25.5" customHeight="1" spans="1:29">
      <c r="A120" s="4"/>
      <c r="B120" s="4"/>
      <c r="C120" s="2"/>
      <c r="D120" s="2"/>
      <c r="AC120" s="4"/>
    </row>
    <row r="121" s="1" customFormat="1" ht="25.5" customHeight="1" spans="1:29">
      <c r="A121" s="4"/>
      <c r="B121" s="4"/>
      <c r="C121" s="2"/>
      <c r="D121" s="2"/>
      <c r="AC121" s="4"/>
    </row>
    <row r="122" s="1" customFormat="1" ht="25.5" customHeight="1" spans="1:29">
      <c r="A122" s="4"/>
      <c r="B122" s="4"/>
      <c r="C122" s="2"/>
      <c r="D122" s="2"/>
      <c r="AC122" s="4"/>
    </row>
    <row r="123" s="1" customFormat="1" ht="25.5" customHeight="1" spans="1:29">
      <c r="A123" s="4"/>
      <c r="B123" s="4"/>
      <c r="C123" s="2"/>
      <c r="D123" s="2"/>
      <c r="AC123" s="4"/>
    </row>
    <row r="124" s="1" customFormat="1" ht="25.5" customHeight="1" spans="1:29">
      <c r="A124" s="4"/>
      <c r="B124" s="4"/>
      <c r="C124" s="2"/>
      <c r="D124" s="2"/>
      <c r="AC124" s="4"/>
    </row>
    <row r="125" s="1" customFormat="1" ht="25.5" customHeight="1" spans="1:29">
      <c r="A125" s="4"/>
      <c r="B125" s="4"/>
      <c r="C125" s="2"/>
      <c r="D125" s="2"/>
      <c r="AC125" s="4"/>
    </row>
    <row r="126" s="1" customFormat="1" ht="25.5" customHeight="1" spans="1:29">
      <c r="A126" s="4"/>
      <c r="B126" s="4"/>
      <c r="C126" s="2"/>
      <c r="D126" s="2"/>
      <c r="AC126" s="4"/>
    </row>
    <row r="127" s="1" customFormat="1" ht="25.5" customHeight="1" spans="1:29">
      <c r="A127" s="4"/>
      <c r="B127" s="4"/>
      <c r="C127" s="2"/>
      <c r="D127" s="2"/>
      <c r="AC127" s="4"/>
    </row>
    <row r="128" s="1" customFormat="1" ht="25.5" customHeight="1" spans="1:29">
      <c r="A128" s="4"/>
      <c r="B128" s="4"/>
      <c r="C128" s="2"/>
      <c r="D128" s="2"/>
      <c r="AC128" s="4"/>
    </row>
    <row r="129" s="1" customFormat="1" ht="25.5" customHeight="1" spans="1:29">
      <c r="A129" s="4"/>
      <c r="B129" s="4"/>
      <c r="C129" s="2"/>
      <c r="D129" s="2"/>
      <c r="AC129" s="4"/>
    </row>
    <row r="130" s="1" customFormat="1" ht="25.5" customHeight="1" spans="1:29">
      <c r="A130" s="4"/>
      <c r="B130" s="4"/>
      <c r="C130" s="2"/>
      <c r="D130" s="2"/>
      <c r="AC130" s="4"/>
    </row>
    <row r="131" s="1" customFormat="1" ht="25.5" customHeight="1" spans="1:29">
      <c r="A131" s="4"/>
      <c r="B131" s="4"/>
      <c r="C131" s="2"/>
      <c r="D131" s="2"/>
      <c r="AC131" s="4"/>
    </row>
    <row r="132" s="1" customFormat="1" ht="25.5" customHeight="1" spans="1:29">
      <c r="A132" s="4"/>
      <c r="B132" s="4"/>
      <c r="C132" s="2"/>
      <c r="D132" s="2"/>
      <c r="AC132" s="4"/>
    </row>
    <row r="133" s="1" customFormat="1" ht="25.5" customHeight="1" spans="1:29">
      <c r="A133" s="4"/>
      <c r="B133" s="4"/>
      <c r="C133" s="2"/>
      <c r="D133" s="2"/>
      <c r="AC133" s="4"/>
    </row>
    <row r="134" s="1" customFormat="1" ht="25.5" customHeight="1" spans="1:29">
      <c r="A134" s="4"/>
      <c r="B134" s="4"/>
      <c r="C134" s="2"/>
      <c r="D134" s="2"/>
      <c r="AC134" s="4"/>
    </row>
    <row r="135" s="1" customFormat="1" ht="25.5" customHeight="1" spans="1:29">
      <c r="A135" s="4"/>
      <c r="B135" s="4"/>
      <c r="C135" s="2"/>
      <c r="D135" s="2"/>
      <c r="AC135" s="4"/>
    </row>
    <row r="136" s="1" customFormat="1" ht="25.5" customHeight="1" spans="1:29">
      <c r="A136" s="4"/>
      <c r="B136" s="4"/>
      <c r="C136" s="2"/>
      <c r="D136" s="2"/>
      <c r="AC136" s="4"/>
    </row>
    <row r="137" s="1" customFormat="1" ht="25.5" customHeight="1" spans="1:29">
      <c r="A137" s="4"/>
      <c r="B137" s="4"/>
      <c r="C137" s="2"/>
      <c r="D137" s="2"/>
      <c r="AC137" s="4"/>
    </row>
    <row r="138" s="1" customFormat="1" ht="25.5" customHeight="1" spans="1:29">
      <c r="A138" s="4"/>
      <c r="B138" s="4"/>
      <c r="C138" s="2"/>
      <c r="D138" s="2"/>
      <c r="AC138" s="4"/>
    </row>
    <row r="139" s="1" customFormat="1" ht="25.5" customHeight="1" spans="1:29">
      <c r="A139" s="4"/>
      <c r="B139" s="4"/>
      <c r="C139" s="2"/>
      <c r="D139" s="2"/>
      <c r="AC139" s="4"/>
    </row>
    <row r="140" s="1" customFormat="1" ht="25.5" customHeight="1" spans="1:29">
      <c r="A140" s="4"/>
      <c r="B140" s="4"/>
      <c r="C140" s="2"/>
      <c r="D140" s="2"/>
      <c r="AC140" s="4"/>
    </row>
    <row r="141" s="1" customFormat="1" ht="25.5" customHeight="1" spans="1:29">
      <c r="A141" s="4"/>
      <c r="B141" s="4"/>
      <c r="C141" s="2"/>
      <c r="D141" s="2"/>
      <c r="AC141" s="4"/>
    </row>
    <row r="142" s="1" customFormat="1" ht="25.5" customHeight="1" spans="1:29">
      <c r="A142" s="4"/>
      <c r="B142" s="4"/>
      <c r="C142" s="2"/>
      <c r="D142" s="2"/>
      <c r="AC142" s="4"/>
    </row>
    <row r="143" s="1" customFormat="1" ht="25.5" customHeight="1" spans="1:29">
      <c r="A143" s="4"/>
      <c r="B143" s="4"/>
      <c r="C143" s="2"/>
      <c r="D143" s="2"/>
      <c r="AC143" s="4"/>
    </row>
    <row r="144" s="1" customFormat="1" ht="25.5" customHeight="1" spans="1:29">
      <c r="A144" s="4"/>
      <c r="B144" s="4"/>
      <c r="C144" s="2"/>
      <c r="D144" s="2"/>
      <c r="AC144" s="4"/>
    </row>
    <row r="145" s="1" customFormat="1" ht="25.5" customHeight="1" spans="1:29">
      <c r="A145" s="4"/>
      <c r="B145" s="4"/>
      <c r="C145" s="2"/>
      <c r="D145" s="2"/>
      <c r="AC145" s="4"/>
    </row>
    <row r="146" s="1" customFormat="1" ht="25.5" customHeight="1" spans="1:29">
      <c r="A146" s="4"/>
      <c r="B146" s="4"/>
      <c r="C146" s="2"/>
      <c r="D146" s="2"/>
      <c r="AC146" s="4"/>
    </row>
    <row r="147" s="1" customFormat="1" ht="25.5" customHeight="1" spans="1:29">
      <c r="A147" s="4"/>
      <c r="B147" s="4"/>
      <c r="C147" s="2"/>
      <c r="D147" s="2"/>
      <c r="AC147" s="4"/>
    </row>
    <row r="148" s="1" customFormat="1" ht="25.5" customHeight="1" spans="1:29">
      <c r="A148" s="4"/>
      <c r="B148" s="4"/>
      <c r="C148" s="2"/>
      <c r="D148" s="2"/>
      <c r="AC148" s="4"/>
    </row>
    <row r="149" s="1" customFormat="1" ht="25.5" customHeight="1" spans="1:29">
      <c r="A149" s="4"/>
      <c r="B149" s="4"/>
      <c r="C149" s="2"/>
      <c r="D149" s="2"/>
      <c r="AC149" s="4"/>
    </row>
    <row r="150" s="1" customFormat="1" ht="25.5" customHeight="1" spans="1:29">
      <c r="A150" s="4"/>
      <c r="B150" s="4"/>
      <c r="C150" s="2"/>
      <c r="D150" s="2"/>
      <c r="AC150" s="4"/>
    </row>
    <row r="151" s="1" customFormat="1" ht="25.5" customHeight="1" spans="1:29">
      <c r="A151" s="4"/>
      <c r="B151" s="4"/>
      <c r="C151" s="2"/>
      <c r="D151" s="2"/>
      <c r="AC151" s="4"/>
    </row>
    <row r="152" s="1" customFormat="1" ht="25.5" customHeight="1" spans="1:29">
      <c r="A152" s="4"/>
      <c r="B152" s="4"/>
      <c r="C152" s="2"/>
      <c r="D152" s="2"/>
      <c r="AC152" s="4"/>
    </row>
    <row r="153" s="1" customFormat="1" ht="25.5" customHeight="1" spans="1:29">
      <c r="A153" s="4"/>
      <c r="B153" s="4"/>
      <c r="C153" s="2"/>
      <c r="D153" s="2"/>
      <c r="AC153" s="4"/>
    </row>
    <row r="154" s="1" customFormat="1" ht="25.5" customHeight="1" spans="1:29">
      <c r="A154" s="4"/>
      <c r="B154" s="4"/>
      <c r="C154" s="2"/>
      <c r="D154" s="2"/>
      <c r="AC154" s="4"/>
    </row>
    <row r="155" s="1" customFormat="1" ht="25.5" customHeight="1" spans="1:29">
      <c r="A155" s="4"/>
      <c r="B155" s="4"/>
      <c r="C155" s="2"/>
      <c r="D155" s="2"/>
      <c r="AC155" s="4"/>
    </row>
    <row r="156" s="1" customFormat="1" ht="25.5" customHeight="1" spans="1:29">
      <c r="A156" s="4"/>
      <c r="B156" s="4"/>
      <c r="C156" s="2"/>
      <c r="D156" s="2"/>
      <c r="AC156" s="4"/>
    </row>
    <row r="157" s="1" customFormat="1" ht="25.5" customHeight="1" spans="1:29">
      <c r="A157" s="4"/>
      <c r="B157" s="4"/>
      <c r="C157" s="2"/>
      <c r="D157" s="2"/>
      <c r="AC157" s="4"/>
    </row>
    <row r="158" s="1" customFormat="1" ht="25.5" customHeight="1" spans="1:29">
      <c r="A158" s="4"/>
      <c r="B158" s="4"/>
      <c r="C158" s="2"/>
      <c r="D158" s="2"/>
      <c r="AC158" s="4"/>
    </row>
    <row r="159" s="1" customFormat="1" ht="25.5" customHeight="1" spans="1:29">
      <c r="A159" s="4"/>
      <c r="B159" s="4"/>
      <c r="C159" s="2"/>
      <c r="D159" s="2"/>
      <c r="AC159" s="4"/>
    </row>
    <row r="160" s="1" customFormat="1" ht="25.5" customHeight="1" spans="1:29">
      <c r="A160" s="4"/>
      <c r="B160" s="4"/>
      <c r="C160" s="2"/>
      <c r="D160" s="2"/>
      <c r="AC160" s="4"/>
    </row>
    <row r="161" s="1" customFormat="1" ht="25.5" customHeight="1" spans="1:29">
      <c r="A161" s="4"/>
      <c r="B161" s="4"/>
      <c r="C161" s="2"/>
      <c r="D161" s="2"/>
      <c r="AC161" s="4"/>
    </row>
    <row r="162" s="1" customFormat="1" ht="25.5" customHeight="1" spans="1:29">
      <c r="A162" s="4"/>
      <c r="B162" s="4"/>
      <c r="C162" s="2"/>
      <c r="D162" s="2"/>
      <c r="AC162" s="4"/>
    </row>
    <row r="163" s="1" customFormat="1" ht="25.5" customHeight="1" spans="1:29">
      <c r="A163" s="4"/>
      <c r="B163" s="4"/>
      <c r="C163" s="2"/>
      <c r="D163" s="2"/>
      <c r="AC163" s="4"/>
    </row>
    <row r="164" s="1" customFormat="1" ht="25.5" customHeight="1" spans="1:29">
      <c r="A164" s="4"/>
      <c r="B164" s="4"/>
      <c r="C164" s="2"/>
      <c r="D164" s="2"/>
      <c r="AC164" s="4"/>
    </row>
    <row r="165" s="1" customFormat="1" ht="25.5" customHeight="1" spans="1:29">
      <c r="A165" s="4"/>
      <c r="B165" s="4"/>
      <c r="C165" s="2"/>
      <c r="D165" s="2"/>
      <c r="AC165" s="4"/>
    </row>
    <row r="166" s="1" customFormat="1" ht="25.5" customHeight="1" spans="1:29">
      <c r="A166" s="4"/>
      <c r="B166" s="4"/>
      <c r="C166" s="2"/>
      <c r="D166" s="2"/>
      <c r="AC166" s="4"/>
    </row>
    <row r="167" s="1" customFormat="1" ht="25.5" customHeight="1" spans="1:29">
      <c r="A167" s="4"/>
      <c r="B167" s="4"/>
      <c r="C167" s="2"/>
      <c r="D167" s="2"/>
      <c r="AC167" s="4"/>
    </row>
    <row r="168" s="1" customFormat="1" ht="25.5" customHeight="1" spans="1:29">
      <c r="A168" s="4"/>
      <c r="B168" s="4"/>
      <c r="C168" s="2"/>
      <c r="D168" s="2"/>
      <c r="AC168" s="4"/>
    </row>
    <row r="169" s="1" customFormat="1" ht="25.5" customHeight="1" spans="1:29">
      <c r="A169" s="4"/>
      <c r="B169" s="4"/>
      <c r="C169" s="2"/>
      <c r="D169" s="2"/>
      <c r="AC169" s="4"/>
    </row>
    <row r="170" s="1" customFormat="1" ht="25.5" customHeight="1" spans="1:29">
      <c r="A170" s="4"/>
      <c r="B170" s="4"/>
      <c r="C170" s="2"/>
      <c r="D170" s="2"/>
      <c r="AC170" s="4"/>
    </row>
    <row r="171" s="1" customFormat="1" ht="25.5" customHeight="1" spans="1:29">
      <c r="A171" s="4"/>
      <c r="B171" s="4"/>
      <c r="C171" s="2"/>
      <c r="D171" s="2"/>
      <c r="AC171" s="4"/>
    </row>
    <row r="172" s="1" customFormat="1" ht="25.5" customHeight="1" spans="1:29">
      <c r="A172" s="4"/>
      <c r="B172" s="4"/>
      <c r="C172" s="2"/>
      <c r="D172" s="2"/>
      <c r="AC172" s="4"/>
    </row>
    <row r="173" s="1" customFormat="1" ht="25.5" customHeight="1" spans="1:29">
      <c r="A173" s="4"/>
      <c r="B173" s="4"/>
      <c r="C173" s="2"/>
      <c r="D173" s="2"/>
      <c r="AC173" s="4"/>
    </row>
    <row r="174" s="1" customFormat="1" ht="25.5" customHeight="1" spans="1:29">
      <c r="A174" s="4"/>
      <c r="B174" s="4"/>
      <c r="C174" s="2"/>
      <c r="D174" s="2"/>
      <c r="AC174" s="4"/>
    </row>
    <row r="175" s="1" customFormat="1" ht="25.5" customHeight="1" spans="1:29">
      <c r="A175" s="4"/>
      <c r="B175" s="4"/>
      <c r="C175" s="2"/>
      <c r="D175" s="2"/>
      <c r="AC175" s="4"/>
    </row>
    <row r="176" s="1" customFormat="1" ht="25.5" customHeight="1" spans="1:29">
      <c r="A176" s="4"/>
      <c r="B176" s="4"/>
      <c r="C176" s="2"/>
      <c r="D176" s="2"/>
      <c r="AC176" s="4"/>
    </row>
    <row r="177" s="1" customFormat="1" ht="25.5" customHeight="1" spans="1:29">
      <c r="A177" s="4"/>
      <c r="B177" s="4"/>
      <c r="C177" s="2"/>
      <c r="D177" s="2"/>
      <c r="AC177" s="4"/>
    </row>
    <row r="178" s="1" customFormat="1" ht="25.5" customHeight="1" spans="1:29">
      <c r="A178" s="4"/>
      <c r="B178" s="4"/>
      <c r="C178" s="2"/>
      <c r="D178" s="2"/>
      <c r="AC178" s="4"/>
    </row>
    <row r="179" s="1" customFormat="1" ht="25.5" customHeight="1" spans="1:29">
      <c r="A179" s="4"/>
      <c r="B179" s="4"/>
      <c r="C179" s="2"/>
      <c r="D179" s="2"/>
      <c r="AC179" s="4"/>
    </row>
    <row r="180" s="1" customFormat="1" ht="25.5" customHeight="1" spans="1:29">
      <c r="A180" s="4"/>
      <c r="B180" s="4"/>
      <c r="C180" s="2"/>
      <c r="D180" s="2"/>
      <c r="AC180" s="4"/>
    </row>
    <row r="181" s="1" customFormat="1" ht="25.5" customHeight="1" spans="1:29">
      <c r="A181" s="4"/>
      <c r="B181" s="4"/>
      <c r="C181" s="2"/>
      <c r="D181" s="2"/>
      <c r="AC181" s="4"/>
    </row>
    <row r="182" s="1" customFormat="1" ht="25.5" customHeight="1" spans="1:29">
      <c r="A182" s="4"/>
      <c r="B182" s="4"/>
      <c r="C182" s="2"/>
      <c r="D182" s="2"/>
      <c r="AC182" s="4"/>
    </row>
    <row r="183" s="1" customFormat="1" ht="25.5" customHeight="1" spans="1:29">
      <c r="A183" s="4"/>
      <c r="B183" s="4"/>
      <c r="C183" s="2"/>
      <c r="D183" s="2"/>
      <c r="AC183" s="4"/>
    </row>
    <row r="184" s="1" customFormat="1" ht="25.5" customHeight="1" spans="1:29">
      <c r="A184" s="4"/>
      <c r="B184" s="4"/>
      <c r="C184" s="2"/>
      <c r="D184" s="2"/>
      <c r="AC184" s="4"/>
    </row>
    <row r="185" s="1" customFormat="1" ht="25.5" customHeight="1" spans="1:29">
      <c r="A185" s="4"/>
      <c r="B185" s="4"/>
      <c r="C185" s="2"/>
      <c r="D185" s="2"/>
      <c r="AC185" s="4"/>
    </row>
    <row r="186" s="1" customFormat="1" ht="25.5" customHeight="1" spans="1:29">
      <c r="A186" s="4"/>
      <c r="B186" s="4"/>
      <c r="C186" s="2"/>
      <c r="D186" s="2"/>
      <c r="AC186" s="4"/>
    </row>
    <row r="187" s="1" customFormat="1" ht="25.5" customHeight="1" spans="1:29">
      <c r="A187" s="4"/>
      <c r="B187" s="4"/>
      <c r="C187" s="2"/>
      <c r="D187" s="2"/>
      <c r="AC187" s="4"/>
    </row>
    <row r="188" s="1" customFormat="1" ht="25.5" customHeight="1" spans="1:29">
      <c r="A188" s="4"/>
      <c r="B188" s="4"/>
      <c r="C188" s="2"/>
      <c r="D188" s="2"/>
      <c r="AC188" s="4"/>
    </row>
    <row r="189" s="1" customFormat="1" ht="25.5" customHeight="1" spans="1:29">
      <c r="A189" s="4"/>
      <c r="B189" s="4"/>
      <c r="C189" s="2"/>
      <c r="D189" s="2"/>
      <c r="AC189" s="4"/>
    </row>
    <row r="190" s="1" customFormat="1" ht="25.5" customHeight="1" spans="1:29">
      <c r="A190" s="4"/>
      <c r="B190" s="4"/>
      <c r="C190" s="2"/>
      <c r="D190" s="2"/>
      <c r="AC190" s="4"/>
    </row>
    <row r="191" s="1" customFormat="1" ht="25.5" customHeight="1" spans="1:29">
      <c r="A191" s="4"/>
      <c r="B191" s="4"/>
      <c r="C191" s="2"/>
      <c r="D191" s="2"/>
      <c r="AC191" s="4"/>
    </row>
    <row r="192" s="1" customFormat="1" ht="25.5" customHeight="1" spans="1:29">
      <c r="A192" s="4"/>
      <c r="B192" s="4"/>
      <c r="C192" s="2"/>
      <c r="D192" s="2"/>
      <c r="AC192" s="4"/>
    </row>
    <row r="193" s="1" customFormat="1" ht="25.5" customHeight="1" spans="1:29">
      <c r="A193" s="4"/>
      <c r="B193" s="4"/>
      <c r="C193" s="2"/>
      <c r="D193" s="2"/>
      <c r="AC193" s="4"/>
    </row>
    <row r="194" s="1" customFormat="1" ht="25.5" customHeight="1" spans="1:29">
      <c r="A194" s="4"/>
      <c r="B194" s="4"/>
      <c r="C194" s="2"/>
      <c r="D194" s="2"/>
      <c r="AC194" s="4"/>
    </row>
    <row r="195" s="1" customFormat="1" ht="25.5" customHeight="1" spans="1:29">
      <c r="A195" s="4"/>
      <c r="B195" s="4"/>
      <c r="C195" s="2"/>
      <c r="D195" s="2"/>
      <c r="AC195" s="4"/>
    </row>
    <row r="196" s="1" customFormat="1" ht="25.5" customHeight="1" spans="1:29">
      <c r="A196" s="4"/>
      <c r="B196" s="4"/>
      <c r="C196" s="2"/>
      <c r="D196" s="2"/>
      <c r="AC196" s="4"/>
    </row>
    <row r="197" s="1" customFormat="1" ht="25.5" customHeight="1" spans="1:29">
      <c r="A197" s="4"/>
      <c r="B197" s="4"/>
      <c r="C197" s="2"/>
      <c r="D197" s="2"/>
      <c r="AC197" s="4"/>
    </row>
    <row r="198" s="1" customFormat="1" ht="25.5" customHeight="1" spans="1:29">
      <c r="A198" s="4"/>
      <c r="B198" s="4"/>
      <c r="C198" s="2"/>
      <c r="D198" s="2"/>
      <c r="AC198" s="4"/>
    </row>
    <row r="199" s="1" customFormat="1" ht="25.5" customHeight="1" spans="1:29">
      <c r="A199" s="4"/>
      <c r="B199" s="4"/>
      <c r="C199" s="2"/>
      <c r="D199" s="2"/>
      <c r="AC199" s="4"/>
    </row>
    <row r="200" s="1" customFormat="1" ht="25.5" customHeight="1" spans="1:29">
      <c r="A200" s="4"/>
      <c r="B200" s="4"/>
      <c r="C200" s="2"/>
      <c r="D200" s="2"/>
      <c r="AC200" s="4"/>
    </row>
    <row r="201" s="1" customFormat="1" ht="25.5" customHeight="1" spans="1:29">
      <c r="A201" s="4"/>
      <c r="B201" s="4"/>
      <c r="C201" s="2"/>
      <c r="D201" s="2"/>
      <c r="AC201" s="4"/>
    </row>
    <row r="202" s="1" customFormat="1" ht="25.5" customHeight="1" spans="1:29">
      <c r="A202" s="4"/>
      <c r="B202" s="4"/>
      <c r="C202" s="2"/>
      <c r="D202" s="2"/>
      <c r="AC202" s="4"/>
    </row>
    <row r="203" s="1" customFormat="1" ht="25.5" customHeight="1" spans="1:29">
      <c r="A203" s="4"/>
      <c r="B203" s="4"/>
      <c r="C203" s="2"/>
      <c r="D203" s="2"/>
      <c r="AC203" s="4"/>
    </row>
    <row r="204" s="1" customFormat="1" ht="25.5" customHeight="1" spans="1:29">
      <c r="A204" s="4"/>
      <c r="B204" s="4"/>
      <c r="C204" s="2"/>
      <c r="D204" s="2"/>
      <c r="AC204" s="4"/>
    </row>
    <row r="205" s="1" customFormat="1" ht="25.5" customHeight="1" spans="1:29">
      <c r="A205" s="4"/>
      <c r="B205" s="4"/>
      <c r="C205" s="2"/>
      <c r="D205" s="2"/>
      <c r="AC205" s="4"/>
    </row>
    <row r="206" s="1" customFormat="1" ht="25.5" customHeight="1" spans="1:29">
      <c r="A206" s="4"/>
      <c r="B206" s="4"/>
      <c r="C206" s="2"/>
      <c r="D206" s="2"/>
      <c r="AC206" s="4"/>
    </row>
    <row r="207" s="1" customFormat="1" ht="25.5" customHeight="1" spans="1:29">
      <c r="A207" s="4"/>
      <c r="B207" s="4"/>
      <c r="C207" s="2"/>
      <c r="D207" s="2"/>
      <c r="AC207" s="4"/>
    </row>
    <row r="208" s="1" customFormat="1" ht="25.5" customHeight="1" spans="1:29">
      <c r="A208" s="4"/>
      <c r="B208" s="4"/>
      <c r="C208" s="2"/>
      <c r="D208" s="2"/>
      <c r="AC208" s="4"/>
    </row>
    <row r="209" s="1" customFormat="1" ht="25.5" customHeight="1" spans="1:29">
      <c r="A209" s="4"/>
      <c r="B209" s="4"/>
      <c r="C209" s="2"/>
      <c r="D209" s="2"/>
      <c r="AC209" s="4"/>
    </row>
    <row r="210" s="1" customFormat="1" ht="25.5" customHeight="1" spans="1:29">
      <c r="A210" s="4"/>
      <c r="B210" s="4"/>
      <c r="C210" s="2"/>
      <c r="D210" s="2"/>
      <c r="AC210" s="4"/>
    </row>
    <row r="211" s="1" customFormat="1" ht="25.5" customHeight="1" spans="1:29">
      <c r="A211" s="4"/>
      <c r="B211" s="4"/>
      <c r="C211" s="2"/>
      <c r="D211" s="2"/>
      <c r="AC211" s="4"/>
    </row>
    <row r="212" s="1" customFormat="1" ht="25.5" customHeight="1" spans="1:29">
      <c r="A212" s="4"/>
      <c r="B212" s="4"/>
      <c r="C212" s="2"/>
      <c r="D212" s="2"/>
      <c r="AC212" s="4"/>
    </row>
    <row r="213" s="1" customFormat="1" ht="25.5" customHeight="1" spans="1:29">
      <c r="A213" s="4"/>
      <c r="B213" s="4"/>
      <c r="C213" s="2"/>
      <c r="D213" s="2"/>
      <c r="AC213" s="4"/>
    </row>
    <row r="214" s="1" customFormat="1" ht="25.5" customHeight="1" spans="1:29">
      <c r="A214" s="4"/>
      <c r="B214" s="4"/>
      <c r="C214" s="2"/>
      <c r="D214" s="2"/>
      <c r="AC214" s="4"/>
    </row>
    <row r="215" s="1" customFormat="1" ht="25.5" customHeight="1" spans="1:29">
      <c r="A215" s="4"/>
      <c r="B215" s="4"/>
      <c r="C215" s="2"/>
      <c r="D215" s="2"/>
      <c r="AC215" s="4"/>
    </row>
    <row r="216" s="1" customFormat="1" ht="25.5" customHeight="1" spans="1:29">
      <c r="A216" s="4"/>
      <c r="B216" s="4"/>
      <c r="C216" s="2"/>
      <c r="D216" s="2"/>
      <c r="AC216" s="4"/>
    </row>
    <row r="217" s="1" customFormat="1" ht="25.5" customHeight="1" spans="1:29">
      <c r="A217" s="4"/>
      <c r="B217" s="4"/>
      <c r="C217" s="2"/>
      <c r="D217" s="2"/>
      <c r="AC217" s="4"/>
    </row>
    <row r="218" s="1" customFormat="1" ht="25.5" customHeight="1" spans="1:29">
      <c r="A218" s="4"/>
      <c r="B218" s="4"/>
      <c r="C218" s="2"/>
      <c r="D218" s="2"/>
      <c r="AC218" s="4"/>
    </row>
    <row r="219" s="1" customFormat="1" ht="25.5" customHeight="1" spans="1:29">
      <c r="A219" s="4"/>
      <c r="B219" s="4"/>
      <c r="C219" s="2"/>
      <c r="D219" s="2"/>
      <c r="AC219" s="4"/>
    </row>
    <row r="220" s="1" customFormat="1" ht="25.5" customHeight="1" spans="1:29">
      <c r="A220" s="4"/>
      <c r="B220" s="4"/>
      <c r="C220" s="2"/>
      <c r="D220" s="2"/>
      <c r="AC220" s="4"/>
    </row>
    <row r="221" s="1" customFormat="1" ht="25.5" customHeight="1" spans="1:29">
      <c r="A221" s="4"/>
      <c r="B221" s="4"/>
      <c r="C221" s="2"/>
      <c r="D221" s="2"/>
      <c r="AC221" s="4"/>
    </row>
    <row r="222" s="1" customFormat="1" ht="25.5" customHeight="1" spans="1:29">
      <c r="A222" s="4"/>
      <c r="B222" s="4"/>
      <c r="C222" s="2"/>
      <c r="D222" s="2"/>
      <c r="AC222" s="4"/>
    </row>
    <row r="223" s="1" customFormat="1" ht="25.5" customHeight="1" spans="1:29">
      <c r="A223" s="4"/>
      <c r="B223" s="4"/>
      <c r="C223" s="2"/>
      <c r="D223" s="2"/>
      <c r="AC223" s="4"/>
    </row>
    <row r="224" s="1" customFormat="1" ht="25.5" customHeight="1" spans="1:29">
      <c r="A224" s="4"/>
      <c r="B224" s="4"/>
      <c r="C224" s="2"/>
      <c r="D224" s="2"/>
      <c r="AC224" s="4"/>
    </row>
    <row r="225" s="1" customFormat="1" ht="25.5" customHeight="1" spans="1:29">
      <c r="A225" s="4"/>
      <c r="B225" s="4"/>
      <c r="C225" s="2"/>
      <c r="D225" s="2"/>
      <c r="AC225" s="4"/>
    </row>
    <row r="226" s="1" customFormat="1" ht="25.5" customHeight="1" spans="1:29">
      <c r="A226" s="4"/>
      <c r="B226" s="4"/>
      <c r="C226" s="2"/>
      <c r="D226" s="2"/>
      <c r="AC226" s="4"/>
    </row>
    <row r="227" s="1" customFormat="1" ht="25.5" customHeight="1" spans="1:29">
      <c r="A227" s="4"/>
      <c r="B227" s="4"/>
      <c r="C227" s="2"/>
      <c r="D227" s="2"/>
      <c r="AC227" s="4"/>
    </row>
    <row r="228" s="1" customFormat="1" ht="25.5" customHeight="1" spans="1:29">
      <c r="A228" s="4"/>
      <c r="B228" s="4"/>
      <c r="C228" s="2"/>
      <c r="D228" s="2"/>
      <c r="AC228" s="4"/>
    </row>
    <row r="229" s="1" customFormat="1" ht="25.5" customHeight="1" spans="1:29">
      <c r="A229" s="4"/>
      <c r="B229" s="4"/>
      <c r="C229" s="2"/>
      <c r="D229" s="2"/>
      <c r="AC229" s="4"/>
    </row>
    <row r="230" s="1" customFormat="1" ht="25.5" customHeight="1" spans="1:29">
      <c r="A230" s="4"/>
      <c r="B230" s="4"/>
      <c r="C230" s="2"/>
      <c r="D230" s="2"/>
      <c r="AC230" s="4"/>
    </row>
    <row r="231" s="1" customFormat="1" ht="25.5" customHeight="1" spans="1:29">
      <c r="A231" s="4"/>
      <c r="B231" s="4"/>
      <c r="C231" s="2"/>
      <c r="D231" s="2"/>
      <c r="AC231" s="4"/>
    </row>
    <row r="232" s="1" customFormat="1" ht="25.5" customHeight="1" spans="1:29">
      <c r="A232" s="4"/>
      <c r="B232" s="4"/>
      <c r="C232" s="2"/>
      <c r="D232" s="2"/>
      <c r="AC232" s="4"/>
    </row>
    <row r="233" s="1" customFormat="1" ht="25.5" customHeight="1" spans="1:29">
      <c r="A233" s="4"/>
      <c r="B233" s="4"/>
      <c r="C233" s="2"/>
      <c r="D233" s="2"/>
      <c r="AC233" s="4"/>
    </row>
    <row r="234" s="1" customFormat="1" ht="25.5" customHeight="1" spans="1:29">
      <c r="A234" s="4"/>
      <c r="B234" s="4"/>
      <c r="C234" s="2"/>
      <c r="D234" s="2"/>
      <c r="AC234" s="4"/>
    </row>
    <row r="235" s="1" customFormat="1" ht="25.5" customHeight="1" spans="1:29">
      <c r="A235" s="4"/>
      <c r="B235" s="4"/>
      <c r="C235" s="2"/>
      <c r="D235" s="2"/>
      <c r="AC235" s="4"/>
    </row>
    <row r="236" s="1" customFormat="1" ht="25.5" customHeight="1" spans="1:29">
      <c r="A236" s="4"/>
      <c r="B236" s="4"/>
      <c r="C236" s="2"/>
      <c r="D236" s="2"/>
      <c r="AC236" s="4"/>
    </row>
    <row r="237" s="1" customFormat="1" ht="25.5" customHeight="1" spans="1:29">
      <c r="A237" s="4"/>
      <c r="B237" s="4"/>
      <c r="C237" s="2"/>
      <c r="D237" s="2"/>
      <c r="AC237" s="4"/>
    </row>
    <row r="238" s="1" customFormat="1" ht="25.5" customHeight="1" spans="1:29">
      <c r="A238" s="4"/>
      <c r="B238" s="4"/>
      <c r="C238" s="2"/>
      <c r="D238" s="2"/>
      <c r="AC238" s="4"/>
    </row>
    <row r="239" s="1" customFormat="1" ht="25.5" customHeight="1" spans="1:29">
      <c r="A239" s="4"/>
      <c r="B239" s="4"/>
      <c r="C239" s="2"/>
      <c r="D239" s="2"/>
      <c r="AC239" s="4"/>
    </row>
    <row r="240" s="1" customFormat="1" ht="25.5" customHeight="1" spans="1:29">
      <c r="A240" s="4"/>
      <c r="B240" s="4"/>
      <c r="C240" s="2"/>
      <c r="D240" s="2"/>
      <c r="AC240" s="4"/>
    </row>
    <row r="241" s="1" customFormat="1" ht="25.5" customHeight="1" spans="1:29">
      <c r="A241" s="4"/>
      <c r="B241" s="4"/>
      <c r="C241" s="2"/>
      <c r="D241" s="2"/>
      <c r="AC241" s="4"/>
    </row>
    <row r="242" s="1" customFormat="1" ht="25.5" customHeight="1" spans="1:29">
      <c r="A242" s="4"/>
      <c r="B242" s="4"/>
      <c r="C242" s="2"/>
      <c r="D242" s="2"/>
      <c r="AC242" s="4"/>
    </row>
    <row r="243" s="1" customFormat="1" ht="25.5" customHeight="1" spans="1:29">
      <c r="A243" s="4"/>
      <c r="B243" s="4"/>
      <c r="C243" s="2"/>
      <c r="D243" s="2"/>
      <c r="AC243" s="4"/>
    </row>
    <row r="244" s="1" customFormat="1" ht="25.5" customHeight="1" spans="1:29">
      <c r="A244" s="4"/>
      <c r="B244" s="4"/>
      <c r="C244" s="2"/>
      <c r="D244" s="2"/>
      <c r="AC244" s="4"/>
    </row>
    <row r="245" s="1" customFormat="1" ht="25.5" customHeight="1" spans="1:29">
      <c r="A245" s="4"/>
      <c r="B245" s="4"/>
      <c r="C245" s="2"/>
      <c r="D245" s="2"/>
      <c r="AC245" s="4"/>
    </row>
    <row r="246" s="1" customFormat="1" ht="25.5" customHeight="1" spans="1:29">
      <c r="A246" s="4"/>
      <c r="B246" s="4"/>
      <c r="C246" s="2"/>
      <c r="D246" s="2"/>
      <c r="AC246" s="4"/>
    </row>
    <row r="247" s="1" customFormat="1" ht="25.5" customHeight="1" spans="1:29">
      <c r="A247" s="4"/>
      <c r="B247" s="4"/>
      <c r="C247" s="2"/>
      <c r="D247" s="2"/>
      <c r="AC247" s="4"/>
    </row>
    <row r="248" s="1" customFormat="1" ht="25.5" customHeight="1" spans="1:29">
      <c r="A248" s="4"/>
      <c r="B248" s="4"/>
      <c r="C248" s="2"/>
      <c r="D248" s="2"/>
      <c r="AC248" s="4"/>
    </row>
    <row r="249" s="1" customFormat="1" ht="25.5" customHeight="1" spans="1:29">
      <c r="A249" s="4"/>
      <c r="B249" s="4"/>
      <c r="C249" s="2"/>
      <c r="D249" s="2"/>
      <c r="AC249" s="4"/>
    </row>
    <row r="250" s="1" customFormat="1" ht="25.5" customHeight="1" spans="1:29">
      <c r="A250" s="4"/>
      <c r="B250" s="4"/>
      <c r="C250" s="2"/>
      <c r="D250" s="2"/>
      <c r="AC250" s="4"/>
    </row>
    <row r="251" s="1" customFormat="1" ht="25.5" customHeight="1" spans="1:29">
      <c r="A251" s="4"/>
      <c r="B251" s="4"/>
      <c r="C251" s="2"/>
      <c r="D251" s="2"/>
      <c r="AC251" s="4"/>
    </row>
    <row r="252" s="1" customFormat="1" ht="25.5" customHeight="1" spans="1:29">
      <c r="A252" s="4"/>
      <c r="B252" s="4"/>
      <c r="C252" s="2"/>
      <c r="D252" s="2"/>
      <c r="AC252" s="4"/>
    </row>
    <row r="253" s="1" customFormat="1" ht="25.5" customHeight="1" spans="1:29">
      <c r="A253" s="4"/>
      <c r="B253" s="4"/>
      <c r="C253" s="2"/>
      <c r="D253" s="2"/>
      <c r="AC253" s="4"/>
    </row>
    <row r="254" s="1" customFormat="1" ht="25.5" customHeight="1" spans="1:29">
      <c r="A254" s="4"/>
      <c r="B254" s="4"/>
      <c r="C254" s="2"/>
      <c r="D254" s="2"/>
      <c r="AC254" s="4"/>
    </row>
    <row r="255" s="1" customFormat="1" ht="25.5" customHeight="1" spans="1:29">
      <c r="A255" s="4"/>
      <c r="B255" s="4"/>
      <c r="C255" s="2"/>
      <c r="D255" s="2"/>
      <c r="AC255" s="4"/>
    </row>
    <row r="256" s="1" customFormat="1" ht="25.5" customHeight="1" spans="1:29">
      <c r="A256" s="4"/>
      <c r="B256" s="4"/>
      <c r="C256" s="2"/>
      <c r="D256" s="2"/>
      <c r="AC256" s="4"/>
    </row>
    <row r="257" s="1" customFormat="1" ht="25.5" customHeight="1" spans="1:29">
      <c r="A257" s="4"/>
      <c r="B257" s="4"/>
      <c r="C257" s="2"/>
      <c r="D257" s="2"/>
      <c r="AC257" s="4"/>
    </row>
    <row r="258" s="1" customFormat="1" ht="25.5" customHeight="1" spans="1:29">
      <c r="A258" s="4"/>
      <c r="B258" s="4"/>
      <c r="C258" s="2"/>
      <c r="D258" s="2"/>
      <c r="AC258" s="4"/>
    </row>
    <row r="259" s="1" customFormat="1" ht="25.5" customHeight="1" spans="1:29">
      <c r="A259" s="4"/>
      <c r="B259" s="4"/>
      <c r="C259" s="2"/>
      <c r="D259" s="2"/>
      <c r="AC259" s="4"/>
    </row>
    <row r="260" s="1" customFormat="1" ht="25.5" customHeight="1" spans="1:29">
      <c r="A260" s="4"/>
      <c r="B260" s="4"/>
      <c r="C260" s="2"/>
      <c r="D260" s="2"/>
      <c r="AC260" s="4"/>
    </row>
    <row r="261" s="1" customFormat="1" ht="25.5" customHeight="1" spans="1:29">
      <c r="A261" s="4"/>
      <c r="B261" s="4"/>
      <c r="C261" s="2"/>
      <c r="D261" s="2"/>
      <c r="AC261" s="4"/>
    </row>
    <row r="262" s="1" customFormat="1" ht="25.5" customHeight="1" spans="1:29">
      <c r="A262" s="4"/>
      <c r="B262" s="4"/>
      <c r="C262" s="2"/>
      <c r="D262" s="2"/>
      <c r="AC262" s="4"/>
    </row>
    <row r="263" s="1" customFormat="1" ht="25.5" customHeight="1" spans="1:29">
      <c r="A263" s="4"/>
      <c r="B263" s="4"/>
      <c r="C263" s="2"/>
      <c r="D263" s="2"/>
      <c r="AC263" s="4"/>
    </row>
    <row r="264" s="1" customFormat="1" ht="25.5" customHeight="1" spans="1:29">
      <c r="A264" s="4"/>
      <c r="B264" s="4"/>
      <c r="C264" s="2"/>
      <c r="D264" s="2"/>
      <c r="AC264" s="4"/>
    </row>
    <row r="265" s="1" customFormat="1" ht="25.5" customHeight="1" spans="1:29">
      <c r="A265" s="4"/>
      <c r="B265" s="4"/>
      <c r="C265" s="2"/>
      <c r="D265" s="2"/>
      <c r="AC265" s="4"/>
    </row>
    <row r="266" s="1" customFormat="1" ht="25.5" customHeight="1" spans="1:29">
      <c r="A266" s="4"/>
      <c r="B266" s="4"/>
      <c r="C266" s="2"/>
      <c r="D266" s="2"/>
      <c r="AC266" s="4"/>
    </row>
    <row r="267" s="1" customFormat="1" ht="25.5" customHeight="1" spans="1:29">
      <c r="A267" s="4"/>
      <c r="B267" s="4"/>
      <c r="C267" s="2"/>
      <c r="D267" s="2"/>
      <c r="AC267" s="4"/>
    </row>
    <row r="268" s="1" customFormat="1" ht="25.5" customHeight="1" spans="1:29">
      <c r="A268" s="4"/>
      <c r="B268" s="4"/>
      <c r="C268" s="2"/>
      <c r="D268" s="2"/>
      <c r="AC268" s="4"/>
    </row>
    <row r="269" s="1" customFormat="1" ht="25.5" customHeight="1" spans="1:29">
      <c r="A269" s="4"/>
      <c r="B269" s="4"/>
      <c r="C269" s="2"/>
      <c r="D269" s="2"/>
      <c r="AC269" s="4"/>
    </row>
    <row r="270" s="1" customFormat="1" ht="25.5" customHeight="1" spans="1:29">
      <c r="A270" s="4"/>
      <c r="B270" s="4"/>
      <c r="C270" s="2"/>
      <c r="D270" s="2"/>
      <c r="AC270" s="4"/>
    </row>
    <row r="271" s="1" customFormat="1" ht="25.5" customHeight="1" spans="1:29">
      <c r="A271" s="4"/>
      <c r="B271" s="4"/>
      <c r="C271" s="2"/>
      <c r="D271" s="2"/>
      <c r="AC271" s="4"/>
    </row>
    <row r="272" s="1" customFormat="1" ht="25.5" customHeight="1" spans="1:29">
      <c r="A272" s="4"/>
      <c r="B272" s="4"/>
      <c r="C272" s="2"/>
      <c r="D272" s="2"/>
      <c r="AC272" s="4"/>
    </row>
    <row r="273" s="1" customFormat="1" ht="25.5" customHeight="1" spans="1:29">
      <c r="A273" s="4"/>
      <c r="B273" s="4"/>
      <c r="C273" s="2"/>
      <c r="D273" s="2"/>
      <c r="AC273" s="4"/>
    </row>
    <row r="274" s="1" customFormat="1" ht="25.5" customHeight="1" spans="1:29">
      <c r="A274" s="4"/>
      <c r="B274" s="4"/>
      <c r="C274" s="2"/>
      <c r="D274" s="2"/>
      <c r="AC274" s="4"/>
    </row>
    <row r="275" s="1" customFormat="1" ht="25.5" customHeight="1" spans="1:29">
      <c r="A275" s="4"/>
      <c r="B275" s="4"/>
      <c r="C275" s="2"/>
      <c r="D275" s="2"/>
      <c r="AC275" s="4"/>
    </row>
    <row r="276" s="1" customFormat="1" ht="25.5" customHeight="1" spans="1:29">
      <c r="A276" s="4"/>
      <c r="B276" s="4"/>
      <c r="C276" s="2"/>
      <c r="D276" s="2"/>
      <c r="AC276" s="4"/>
    </row>
    <row r="277" s="1" customFormat="1" ht="25.5" customHeight="1" spans="1:29">
      <c r="A277" s="4"/>
      <c r="B277" s="4"/>
      <c r="C277" s="2"/>
      <c r="D277" s="2"/>
      <c r="AC277" s="4"/>
    </row>
    <row r="278" s="1" customFormat="1" ht="25.5" customHeight="1" spans="1:29">
      <c r="A278" s="4"/>
      <c r="B278" s="4"/>
      <c r="C278" s="2"/>
      <c r="D278" s="2"/>
      <c r="AC278" s="4"/>
    </row>
    <row r="279" s="1" customFormat="1" ht="25.5" customHeight="1" spans="1:29">
      <c r="A279" s="4"/>
      <c r="B279" s="4"/>
      <c r="C279" s="2"/>
      <c r="D279" s="2"/>
      <c r="AC279" s="4"/>
    </row>
    <row r="280" s="1" customFormat="1" ht="25.5" customHeight="1" spans="1:29">
      <c r="A280" s="4"/>
      <c r="B280" s="4"/>
      <c r="C280" s="2"/>
      <c r="D280" s="2"/>
      <c r="AC280" s="4"/>
    </row>
    <row r="281" s="1" customFormat="1" ht="25.5" customHeight="1" spans="1:29">
      <c r="A281" s="4"/>
      <c r="B281" s="4"/>
      <c r="C281" s="2"/>
      <c r="D281" s="2"/>
      <c r="AC281" s="4"/>
    </row>
    <row r="282" s="1" customFormat="1" ht="25.5" customHeight="1" spans="1:29">
      <c r="A282" s="4"/>
      <c r="B282" s="4"/>
      <c r="C282" s="2"/>
      <c r="D282" s="2"/>
      <c r="AC282" s="4"/>
    </row>
    <row r="283" s="1" customFormat="1" ht="25.5" customHeight="1" spans="1:29">
      <c r="A283" s="4"/>
      <c r="B283" s="4"/>
      <c r="C283" s="2"/>
      <c r="D283" s="2"/>
      <c r="AC283" s="4"/>
    </row>
    <row r="284" s="1" customFormat="1" ht="25.5" customHeight="1" spans="1:29">
      <c r="A284" s="4"/>
      <c r="B284" s="4"/>
      <c r="C284" s="2"/>
      <c r="D284" s="2"/>
      <c r="AC284" s="4"/>
    </row>
    <row r="285" s="1" customFormat="1" ht="25.5" customHeight="1" spans="1:29">
      <c r="A285" s="4"/>
      <c r="B285" s="4"/>
      <c r="C285" s="2"/>
      <c r="D285" s="2"/>
      <c r="AC285" s="4"/>
    </row>
    <row r="286" s="1" customFormat="1" ht="25.5" customHeight="1" spans="1:29">
      <c r="A286" s="4"/>
      <c r="B286" s="4"/>
      <c r="C286" s="2"/>
      <c r="D286" s="2"/>
      <c r="AC286" s="4"/>
    </row>
    <row r="287" s="1" customFormat="1" ht="25.5" customHeight="1" spans="1:29">
      <c r="A287" s="4"/>
      <c r="B287" s="4"/>
      <c r="C287" s="2"/>
      <c r="D287" s="2"/>
      <c r="AC287" s="4"/>
    </row>
    <row r="288" s="1" customFormat="1" ht="25.5" customHeight="1" spans="1:29">
      <c r="A288" s="4"/>
      <c r="B288" s="4"/>
      <c r="C288" s="2"/>
      <c r="D288" s="2"/>
      <c r="AC288" s="4"/>
    </row>
    <row r="289" s="1" customFormat="1" ht="25.5" customHeight="1" spans="1:29">
      <c r="A289" s="4"/>
      <c r="B289" s="4"/>
      <c r="C289" s="2"/>
      <c r="D289" s="2"/>
      <c r="AC289" s="4"/>
    </row>
    <row r="290" s="1" customFormat="1" ht="25.5" customHeight="1" spans="1:29">
      <c r="A290" s="4"/>
      <c r="B290" s="4"/>
      <c r="C290" s="2"/>
      <c r="D290" s="2"/>
      <c r="AC290" s="4"/>
    </row>
    <row r="291" s="1" customFormat="1" ht="25.5" customHeight="1" spans="1:29">
      <c r="A291" s="4"/>
      <c r="B291" s="4"/>
      <c r="C291" s="2"/>
      <c r="D291" s="2"/>
      <c r="AC291" s="4"/>
    </row>
    <row r="292" s="1" customFormat="1" ht="25.5" customHeight="1" spans="1:29">
      <c r="A292" s="4"/>
      <c r="B292" s="4"/>
      <c r="C292" s="2"/>
      <c r="D292" s="2"/>
      <c r="AC292" s="4"/>
    </row>
    <row r="293" s="1" customFormat="1" ht="25.5" customHeight="1" spans="1:29">
      <c r="A293" s="4"/>
      <c r="B293" s="4"/>
      <c r="C293" s="2"/>
      <c r="D293" s="2"/>
      <c r="AC293" s="4"/>
    </row>
    <row r="294" s="1" customFormat="1" ht="25.5" customHeight="1" spans="1:29">
      <c r="A294" s="4"/>
      <c r="B294" s="4"/>
      <c r="C294" s="2"/>
      <c r="D294" s="2"/>
      <c r="AC294" s="4"/>
    </row>
    <row r="295" s="1" customFormat="1" ht="25.5" customHeight="1" spans="1:29">
      <c r="A295" s="4"/>
      <c r="B295" s="4"/>
      <c r="C295" s="2"/>
      <c r="D295" s="2"/>
      <c r="AC295" s="4"/>
    </row>
    <row r="296" s="1" customFormat="1" ht="25.5" customHeight="1" spans="1:29">
      <c r="A296" s="4"/>
      <c r="B296" s="4"/>
      <c r="C296" s="2"/>
      <c r="D296" s="2"/>
      <c r="AC296" s="4"/>
    </row>
    <row r="297" s="1" customFormat="1" ht="25.5" customHeight="1" spans="1:29">
      <c r="A297" s="4"/>
      <c r="B297" s="4"/>
      <c r="C297" s="2"/>
      <c r="D297" s="2"/>
      <c r="AC297" s="4"/>
    </row>
    <row r="298" s="1" customFormat="1" ht="25.5" customHeight="1" spans="1:29">
      <c r="A298" s="4"/>
      <c r="B298" s="4"/>
      <c r="C298" s="2"/>
      <c r="D298" s="2"/>
      <c r="AC298" s="4"/>
    </row>
    <row r="299" s="1" customFormat="1" ht="25.5" customHeight="1" spans="1:29">
      <c r="A299" s="4"/>
      <c r="B299" s="4"/>
      <c r="C299" s="2"/>
      <c r="D299" s="2"/>
      <c r="AC299" s="4"/>
    </row>
    <row r="300" s="1" customFormat="1" ht="25.5" customHeight="1" spans="1:29">
      <c r="A300" s="4"/>
      <c r="B300" s="4"/>
      <c r="C300" s="2"/>
      <c r="D300" s="2"/>
      <c r="AC300" s="4"/>
    </row>
    <row r="301" s="1" customFormat="1" ht="25.5" customHeight="1" spans="1:29">
      <c r="A301" s="4"/>
      <c r="B301" s="4"/>
      <c r="C301" s="2"/>
      <c r="D301" s="2"/>
      <c r="AC301" s="4"/>
    </row>
    <row r="302" s="1" customFormat="1" ht="25.5" customHeight="1" spans="1:29">
      <c r="A302" s="4"/>
      <c r="B302" s="4"/>
      <c r="C302" s="2"/>
      <c r="D302" s="2"/>
      <c r="AC302" s="4"/>
    </row>
    <row r="303" s="1" customFormat="1" ht="25.5" customHeight="1" spans="1:29">
      <c r="A303" s="4"/>
      <c r="B303" s="4"/>
      <c r="C303" s="2"/>
      <c r="D303" s="2"/>
      <c r="AC303" s="4"/>
    </row>
    <row r="304" s="1" customFormat="1" ht="25.5" customHeight="1" spans="1:29">
      <c r="A304" s="4"/>
      <c r="B304" s="4"/>
      <c r="C304" s="2"/>
      <c r="D304" s="2"/>
      <c r="AC304" s="4"/>
    </row>
    <row r="305" s="1" customFormat="1" ht="25.5" customHeight="1" spans="1:29">
      <c r="A305" s="4"/>
      <c r="B305" s="4"/>
      <c r="C305" s="2"/>
      <c r="D305" s="2"/>
      <c r="AC305" s="4"/>
    </row>
    <row r="306" s="1" customFormat="1" ht="25.5" customHeight="1" spans="1:29">
      <c r="A306" s="4"/>
      <c r="B306" s="4"/>
      <c r="C306" s="2"/>
      <c r="D306" s="2"/>
      <c r="AC306" s="4"/>
    </row>
    <row r="307" s="1" customFormat="1" ht="25.5" customHeight="1" spans="1:29">
      <c r="A307" s="4"/>
      <c r="B307" s="4"/>
      <c r="C307" s="2"/>
      <c r="D307" s="2"/>
      <c r="AC307" s="4"/>
    </row>
    <row r="308" s="1" customFormat="1" ht="25.5" customHeight="1" spans="1:29">
      <c r="A308" s="4"/>
      <c r="B308" s="4"/>
      <c r="C308" s="2"/>
      <c r="D308" s="2"/>
      <c r="AC308" s="4"/>
    </row>
    <row r="309" s="1" customFormat="1" ht="25.5" customHeight="1" spans="1:29">
      <c r="A309" s="4"/>
      <c r="B309" s="4"/>
      <c r="C309" s="2"/>
      <c r="D309" s="2"/>
      <c r="AC309" s="4"/>
    </row>
    <row r="310" s="1" customFormat="1" ht="25.5" customHeight="1" spans="1:29">
      <c r="A310" s="4"/>
      <c r="B310" s="4"/>
      <c r="C310" s="2"/>
      <c r="D310" s="2"/>
      <c r="AC310" s="4"/>
    </row>
    <row r="311" s="1" customFormat="1" ht="25.5" customHeight="1" spans="1:29">
      <c r="A311" s="4"/>
      <c r="B311" s="4"/>
      <c r="C311" s="2"/>
      <c r="D311" s="2"/>
      <c r="AC311" s="4"/>
    </row>
    <row r="312" s="1" customFormat="1" ht="25.5" customHeight="1" spans="1:29">
      <c r="A312" s="4"/>
      <c r="B312" s="4"/>
      <c r="C312" s="2"/>
      <c r="D312" s="2"/>
      <c r="AC312" s="4"/>
    </row>
    <row r="313" s="1" customFormat="1" ht="25.5" customHeight="1" spans="1:29">
      <c r="A313" s="4"/>
      <c r="B313" s="4"/>
      <c r="C313" s="2"/>
      <c r="D313" s="2"/>
      <c r="AC313" s="4"/>
    </row>
    <row r="314" s="1" customFormat="1" ht="25.5" customHeight="1" spans="1:29">
      <c r="A314" s="4"/>
      <c r="B314" s="4"/>
      <c r="C314" s="2"/>
      <c r="D314" s="2"/>
      <c r="AC314" s="4"/>
    </row>
    <row r="315" s="1" customFormat="1" ht="25.5" customHeight="1" spans="1:29">
      <c r="A315" s="4"/>
      <c r="B315" s="4"/>
      <c r="C315" s="2"/>
      <c r="D315" s="2"/>
      <c r="AC315" s="4"/>
    </row>
    <row r="316" s="1" customFormat="1" ht="25.5" customHeight="1" spans="1:29">
      <c r="A316" s="4"/>
      <c r="B316" s="4"/>
      <c r="C316" s="2"/>
      <c r="D316" s="2"/>
      <c r="AC316" s="4"/>
    </row>
    <row r="317" s="1" customFormat="1" ht="25.5" customHeight="1" spans="1:29">
      <c r="A317" s="4"/>
      <c r="B317" s="4"/>
      <c r="C317" s="2"/>
      <c r="D317" s="2"/>
      <c r="AC317" s="4"/>
    </row>
    <row r="318" s="1" customFormat="1" ht="25.5" customHeight="1" spans="1:29">
      <c r="A318" s="4"/>
      <c r="B318" s="4"/>
      <c r="C318" s="2"/>
      <c r="D318" s="2"/>
      <c r="AC318" s="4"/>
    </row>
    <row r="319" s="1" customFormat="1" ht="25.5" customHeight="1" spans="1:29">
      <c r="A319" s="4"/>
      <c r="B319" s="4"/>
      <c r="C319" s="2"/>
      <c r="D319" s="2"/>
      <c r="AC319" s="4"/>
    </row>
    <row r="320" s="1" customFormat="1" ht="25.5" customHeight="1" spans="1:29">
      <c r="A320" s="4"/>
      <c r="B320" s="4"/>
      <c r="C320" s="2"/>
      <c r="D320" s="2"/>
      <c r="AC320" s="4"/>
    </row>
    <row r="321" s="1" customFormat="1" ht="25.5" customHeight="1" spans="1:29">
      <c r="A321" s="4"/>
      <c r="B321" s="4"/>
      <c r="C321" s="2"/>
      <c r="D321" s="2"/>
      <c r="AC321" s="4"/>
    </row>
    <row r="322" s="1" customFormat="1" ht="25.5" customHeight="1" spans="1:29">
      <c r="A322" s="4"/>
      <c r="B322" s="4"/>
      <c r="C322" s="2"/>
      <c r="D322" s="2"/>
      <c r="AC322" s="4"/>
    </row>
    <row r="323" s="1" customFormat="1" ht="25.5" customHeight="1" spans="1:29">
      <c r="A323" s="4"/>
      <c r="B323" s="4"/>
      <c r="C323" s="2"/>
      <c r="D323" s="2"/>
      <c r="AC323" s="4"/>
    </row>
    <row r="324" s="1" customFormat="1" ht="25.5" customHeight="1" spans="1:29">
      <c r="A324" s="4"/>
      <c r="B324" s="4"/>
      <c r="C324" s="2"/>
      <c r="D324" s="2"/>
      <c r="AC324" s="4"/>
    </row>
    <row r="325" s="1" customFormat="1" ht="25.5" customHeight="1" spans="1:29">
      <c r="A325" s="4"/>
      <c r="B325" s="4"/>
      <c r="C325" s="2"/>
      <c r="D325" s="2"/>
      <c r="AC325" s="4"/>
    </row>
    <row r="326" s="1" customFormat="1" ht="25.5" customHeight="1" spans="1:29">
      <c r="A326" s="4"/>
      <c r="B326" s="4"/>
      <c r="C326" s="2"/>
      <c r="D326" s="2"/>
      <c r="AC326" s="4"/>
    </row>
    <row r="327" s="1" customFormat="1" ht="25.5" customHeight="1" spans="1:29">
      <c r="A327" s="4"/>
      <c r="B327" s="4"/>
      <c r="C327" s="2"/>
      <c r="D327" s="2"/>
      <c r="AC327" s="4"/>
    </row>
    <row r="328" s="1" customFormat="1" ht="25.5" customHeight="1" spans="1:29">
      <c r="A328" s="4"/>
      <c r="B328" s="4"/>
      <c r="C328" s="2"/>
      <c r="D328" s="2"/>
      <c r="AC328" s="4"/>
    </row>
    <row r="329" s="1" customFormat="1" ht="25.5" customHeight="1" spans="1:29">
      <c r="A329" s="4"/>
      <c r="B329" s="4"/>
      <c r="C329" s="2"/>
      <c r="D329" s="2"/>
      <c r="AC329" s="4"/>
    </row>
    <row r="330" s="1" customFormat="1" ht="25.5" customHeight="1" spans="1:29">
      <c r="A330" s="4"/>
      <c r="B330" s="4"/>
      <c r="C330" s="2"/>
      <c r="D330" s="2"/>
      <c r="AC330" s="4"/>
    </row>
    <row r="331" s="1" customFormat="1" ht="25.5" customHeight="1" spans="1:29">
      <c r="A331" s="4"/>
      <c r="B331" s="4"/>
      <c r="C331" s="2"/>
      <c r="D331" s="2"/>
      <c r="AC331" s="4"/>
    </row>
    <row r="332" s="1" customFormat="1" ht="25.5" customHeight="1" spans="1:29">
      <c r="A332" s="4"/>
      <c r="B332" s="4"/>
      <c r="C332" s="2"/>
      <c r="D332" s="2"/>
      <c r="AC332" s="4"/>
    </row>
    <row r="333" s="1" customFormat="1" ht="25.5" customHeight="1" spans="1:29">
      <c r="A333" s="4"/>
      <c r="B333" s="4"/>
      <c r="C333" s="2"/>
      <c r="D333" s="2"/>
      <c r="AC333" s="4"/>
    </row>
    <row r="334" s="1" customFormat="1" ht="25.5" customHeight="1" spans="1:29">
      <c r="A334" s="4"/>
      <c r="B334" s="4"/>
      <c r="C334" s="2"/>
      <c r="D334" s="2"/>
      <c r="AC334" s="4"/>
    </row>
    <row r="335" s="1" customFormat="1" ht="25.5" customHeight="1" spans="1:29">
      <c r="A335" s="4"/>
      <c r="B335" s="4"/>
      <c r="C335" s="2"/>
      <c r="D335" s="2"/>
      <c r="AC335" s="4"/>
    </row>
    <row r="336" s="1" customFormat="1" ht="25.5" customHeight="1" spans="1:29">
      <c r="A336" s="4"/>
      <c r="B336" s="4"/>
      <c r="C336" s="2"/>
      <c r="D336" s="2"/>
      <c r="AC336" s="4"/>
    </row>
    <row r="337" s="1" customFormat="1" ht="25.5" customHeight="1" spans="1:29">
      <c r="A337" s="4"/>
      <c r="B337" s="4"/>
      <c r="C337" s="2"/>
      <c r="D337" s="2"/>
      <c r="AC337" s="4"/>
    </row>
    <row r="338" s="1" customFormat="1" ht="25.5" customHeight="1" spans="1:29">
      <c r="A338" s="4"/>
      <c r="B338" s="4"/>
      <c r="C338" s="2"/>
      <c r="D338" s="2"/>
      <c r="AC338" s="4"/>
    </row>
    <row r="339" s="1" customFormat="1" ht="25.5" customHeight="1" spans="1:29">
      <c r="A339" s="4"/>
      <c r="B339" s="4"/>
      <c r="C339" s="2"/>
      <c r="D339" s="2"/>
      <c r="AC339" s="4"/>
    </row>
    <row r="340" s="1" customFormat="1" ht="25.5" customHeight="1" spans="1:29">
      <c r="A340" s="4"/>
      <c r="B340" s="4"/>
      <c r="C340" s="2"/>
      <c r="D340" s="2"/>
      <c r="AC340" s="4"/>
    </row>
    <row r="341" s="1" customFormat="1" ht="25.5" customHeight="1" spans="1:29">
      <c r="A341" s="4"/>
      <c r="B341" s="4"/>
      <c r="C341" s="2"/>
      <c r="D341" s="2"/>
      <c r="AC341" s="4"/>
    </row>
    <row r="342" s="1" customFormat="1" ht="25.5" customHeight="1" spans="1:29">
      <c r="A342" s="4"/>
      <c r="B342" s="4"/>
      <c r="C342" s="2"/>
      <c r="D342" s="2"/>
      <c r="AC342" s="4"/>
    </row>
    <row r="343" s="1" customFormat="1" ht="25.5" customHeight="1" spans="1:29">
      <c r="A343" s="4"/>
      <c r="B343" s="4"/>
      <c r="C343" s="2"/>
      <c r="D343" s="2"/>
      <c r="AC343" s="4"/>
    </row>
    <row r="344" s="1" customFormat="1" ht="25.5" customHeight="1" spans="1:29">
      <c r="A344" s="4"/>
      <c r="B344" s="4"/>
      <c r="C344" s="2"/>
      <c r="D344" s="2"/>
      <c r="AC344" s="4"/>
    </row>
    <row r="345" s="1" customFormat="1" ht="25.5" customHeight="1" spans="1:29">
      <c r="A345" s="4"/>
      <c r="B345" s="4"/>
      <c r="C345" s="2"/>
      <c r="D345" s="2"/>
      <c r="AC345" s="4"/>
    </row>
    <row r="346" s="1" customFormat="1" ht="25.5" customHeight="1" spans="1:29">
      <c r="A346" s="4"/>
      <c r="B346" s="4"/>
      <c r="C346" s="2"/>
      <c r="D346" s="2"/>
      <c r="AC346" s="4"/>
    </row>
    <row r="347" s="1" customFormat="1" ht="25.5" customHeight="1" spans="1:29">
      <c r="A347" s="4"/>
      <c r="B347" s="4"/>
      <c r="C347" s="2"/>
      <c r="D347" s="2"/>
      <c r="AC347" s="4"/>
    </row>
    <row r="348" s="1" customFormat="1" ht="25.5" customHeight="1" spans="1:29">
      <c r="A348" s="4"/>
      <c r="B348" s="4"/>
      <c r="C348" s="2"/>
      <c r="D348" s="2"/>
      <c r="AC348" s="4"/>
    </row>
    <row r="349" s="1" customFormat="1" ht="25.5" customHeight="1" spans="1:29">
      <c r="A349" s="4"/>
      <c r="B349" s="4"/>
      <c r="C349" s="2"/>
      <c r="D349" s="2"/>
      <c r="AC349" s="4"/>
    </row>
    <row r="350" s="1" customFormat="1" ht="25.5" customHeight="1" spans="1:29">
      <c r="A350" s="4"/>
      <c r="B350" s="4"/>
      <c r="C350" s="2"/>
      <c r="D350" s="2"/>
      <c r="AC350" s="4"/>
    </row>
    <row r="351" s="1" customFormat="1" ht="25.5" customHeight="1" spans="1:29">
      <c r="A351" s="4"/>
      <c r="B351" s="4"/>
      <c r="C351" s="2"/>
      <c r="D351" s="2"/>
      <c r="AC351" s="4"/>
    </row>
    <row r="352" s="1" customFormat="1" ht="25.5" customHeight="1" spans="1:29">
      <c r="A352" s="4"/>
      <c r="B352" s="4"/>
      <c r="C352" s="2"/>
      <c r="D352" s="2"/>
      <c r="AC352" s="4"/>
    </row>
    <row r="353" s="1" customFormat="1" ht="25.5" customHeight="1" spans="1:29">
      <c r="A353" s="4"/>
      <c r="B353" s="4"/>
      <c r="C353" s="2"/>
      <c r="D353" s="2"/>
      <c r="AC353" s="4"/>
    </row>
    <row r="354" s="1" customFormat="1" ht="25.5" customHeight="1" spans="1:29">
      <c r="A354" s="4"/>
      <c r="B354" s="4"/>
      <c r="C354" s="2"/>
      <c r="D354" s="2"/>
      <c r="AC354" s="4"/>
    </row>
    <row r="355" s="1" customFormat="1" ht="25.5" customHeight="1" spans="1:29">
      <c r="A355" s="4"/>
      <c r="B355" s="4"/>
      <c r="C355" s="2"/>
      <c r="D355" s="2"/>
      <c r="AC355" s="4"/>
    </row>
    <row r="356" s="1" customFormat="1" ht="25.5" customHeight="1" spans="1:29">
      <c r="A356" s="4"/>
      <c r="B356" s="4"/>
      <c r="C356" s="2"/>
      <c r="D356" s="2"/>
      <c r="AC356" s="4"/>
    </row>
    <row r="357" s="1" customFormat="1" ht="25.5" customHeight="1" spans="1:29">
      <c r="A357" s="4"/>
      <c r="B357" s="4"/>
      <c r="C357" s="2"/>
      <c r="D357" s="2"/>
      <c r="AC357" s="4"/>
    </row>
    <row r="358" s="1" customFormat="1" ht="25.5" customHeight="1" spans="1:29">
      <c r="A358" s="4"/>
      <c r="B358" s="4"/>
      <c r="C358" s="2"/>
      <c r="D358" s="2"/>
      <c r="AC358" s="4"/>
    </row>
    <row r="359" s="1" customFormat="1" ht="25.5" customHeight="1" spans="1:29">
      <c r="A359" s="4"/>
      <c r="B359" s="4"/>
      <c r="C359" s="2"/>
      <c r="D359" s="2"/>
      <c r="AC359" s="4"/>
    </row>
    <row r="360" s="1" customFormat="1" ht="25.5" customHeight="1" spans="1:29">
      <c r="A360" s="4"/>
      <c r="B360" s="4"/>
      <c r="C360" s="2"/>
      <c r="D360" s="2"/>
      <c r="AC360" s="4"/>
    </row>
    <row r="361" s="1" customFormat="1" ht="25.5" customHeight="1" spans="1:29">
      <c r="A361" s="4"/>
      <c r="B361" s="4"/>
      <c r="C361" s="2"/>
      <c r="D361" s="2"/>
      <c r="AC361" s="4"/>
    </row>
    <row r="362" s="1" customFormat="1" ht="25.5" customHeight="1" spans="1:29">
      <c r="A362" s="4"/>
      <c r="B362" s="4"/>
      <c r="C362" s="2"/>
      <c r="D362" s="2"/>
      <c r="AC362" s="4"/>
    </row>
    <row r="363" s="1" customFormat="1" ht="25.5" customHeight="1" spans="1:29">
      <c r="A363" s="4"/>
      <c r="B363" s="4"/>
      <c r="C363" s="2"/>
      <c r="D363" s="2"/>
      <c r="AC363" s="4"/>
    </row>
    <row r="364" s="1" customFormat="1" ht="25.5" customHeight="1" spans="1:29">
      <c r="A364" s="4"/>
      <c r="B364" s="4"/>
      <c r="C364" s="2"/>
      <c r="D364" s="2"/>
      <c r="AC364" s="4"/>
    </row>
    <row r="365" s="1" customFormat="1" ht="25.5" customHeight="1" spans="1:29">
      <c r="A365" s="4"/>
      <c r="B365" s="4"/>
      <c r="C365" s="2"/>
      <c r="D365" s="2"/>
      <c r="AC365" s="4"/>
    </row>
    <row r="366" s="1" customFormat="1" ht="25.5" customHeight="1" spans="1:29">
      <c r="A366" s="4"/>
      <c r="B366" s="4"/>
      <c r="C366" s="2"/>
      <c r="D366" s="2"/>
      <c r="AC366" s="4"/>
    </row>
    <row r="367" s="1" customFormat="1" ht="25.5" customHeight="1" spans="1:29">
      <c r="A367" s="4"/>
      <c r="B367" s="4"/>
      <c r="C367" s="2"/>
      <c r="D367" s="2"/>
      <c r="AC367" s="4"/>
    </row>
    <row r="368" s="1" customFormat="1" ht="25.5" customHeight="1" spans="1:29">
      <c r="A368" s="4"/>
      <c r="B368" s="4"/>
      <c r="C368" s="2"/>
      <c r="D368" s="2"/>
      <c r="AC368" s="4"/>
    </row>
    <row r="369" s="1" customFormat="1" ht="25.5" customHeight="1" spans="1:29">
      <c r="A369" s="4"/>
      <c r="B369" s="4"/>
      <c r="C369" s="2"/>
      <c r="D369" s="2"/>
      <c r="AC369" s="4"/>
    </row>
    <row r="370" s="1" customFormat="1" ht="25.5" customHeight="1" spans="1:29">
      <c r="A370" s="4"/>
      <c r="B370" s="4"/>
      <c r="C370" s="2"/>
      <c r="D370" s="2"/>
      <c r="AC370" s="4"/>
    </row>
    <row r="371" s="1" customFormat="1" ht="25.5" customHeight="1" spans="1:29">
      <c r="A371" s="4"/>
      <c r="B371" s="4"/>
      <c r="C371" s="2"/>
      <c r="D371" s="2"/>
      <c r="AC371" s="4"/>
    </row>
    <row r="372" s="1" customFormat="1" ht="25.5" customHeight="1" spans="1:29">
      <c r="A372" s="4"/>
      <c r="B372" s="4"/>
      <c r="C372" s="2"/>
      <c r="D372" s="2"/>
      <c r="AC372" s="4"/>
    </row>
    <row r="373" s="1" customFormat="1" ht="25.5" customHeight="1" spans="1:29">
      <c r="A373" s="4"/>
      <c r="B373" s="4"/>
      <c r="C373" s="2"/>
      <c r="D373" s="2"/>
      <c r="AC373" s="4"/>
    </row>
    <row r="374" s="1" customFormat="1" ht="25.5" customHeight="1" spans="1:29">
      <c r="A374" s="4"/>
      <c r="B374" s="4"/>
      <c r="C374" s="2"/>
      <c r="D374" s="2"/>
      <c r="AC374" s="4"/>
    </row>
    <row r="375" s="1" customFormat="1" ht="25.5" customHeight="1" spans="1:29">
      <c r="A375" s="4"/>
      <c r="B375" s="4"/>
      <c r="C375" s="2"/>
      <c r="D375" s="2"/>
      <c r="AC375" s="4"/>
    </row>
    <row r="376" s="1" customFormat="1" ht="25.5" customHeight="1" spans="1:29">
      <c r="A376" s="4"/>
      <c r="B376" s="4"/>
      <c r="C376" s="2"/>
      <c r="D376" s="2"/>
      <c r="AC376" s="4"/>
    </row>
    <row r="377" s="1" customFormat="1" ht="25.5" customHeight="1" spans="1:29">
      <c r="A377" s="4"/>
      <c r="B377" s="4"/>
      <c r="C377" s="2"/>
      <c r="D377" s="2"/>
      <c r="AC377" s="4"/>
    </row>
    <row r="378" s="1" customFormat="1" ht="25.5" customHeight="1" spans="1:29">
      <c r="A378" s="4"/>
      <c r="B378" s="4"/>
      <c r="C378" s="2"/>
      <c r="D378" s="2"/>
      <c r="AC378" s="4"/>
    </row>
    <row r="379" s="1" customFormat="1" ht="25.5" customHeight="1" spans="1:29">
      <c r="A379" s="4"/>
      <c r="B379" s="4"/>
      <c r="C379" s="2"/>
      <c r="D379" s="2"/>
      <c r="AC379" s="4"/>
    </row>
    <row r="380" s="1" customFormat="1" ht="25.5" customHeight="1" spans="1:29">
      <c r="A380" s="4"/>
      <c r="B380" s="4"/>
      <c r="C380" s="2"/>
      <c r="D380" s="2"/>
      <c r="AC380" s="4"/>
    </row>
    <row r="381" s="1" customFormat="1" ht="25.5" customHeight="1" spans="1:29">
      <c r="A381" s="4"/>
      <c r="B381" s="4"/>
      <c r="C381" s="2"/>
      <c r="D381" s="2"/>
      <c r="AC381" s="4"/>
    </row>
    <row r="382" s="1" customFormat="1" ht="25.5" customHeight="1" spans="1:29">
      <c r="A382" s="4"/>
      <c r="B382" s="4"/>
      <c r="C382" s="2"/>
      <c r="D382" s="2"/>
      <c r="AC382" s="4"/>
    </row>
    <row r="383" s="1" customFormat="1" ht="25.5" customHeight="1" spans="1:29">
      <c r="A383" s="4"/>
      <c r="B383" s="4"/>
      <c r="C383" s="2"/>
      <c r="D383" s="2"/>
      <c r="AC383" s="4"/>
    </row>
    <row r="384" s="1" customFormat="1" ht="25.5" customHeight="1" spans="1:29">
      <c r="A384" s="4"/>
      <c r="B384" s="4"/>
      <c r="C384" s="2"/>
      <c r="D384" s="2"/>
      <c r="AC384" s="4"/>
    </row>
    <row r="385" s="1" customFormat="1" ht="25.5" customHeight="1" spans="1:29">
      <c r="A385" s="4"/>
      <c r="B385" s="4"/>
      <c r="C385" s="2"/>
      <c r="D385" s="2"/>
      <c r="AC385" s="4"/>
    </row>
    <row r="386" s="1" customFormat="1" ht="25.5" customHeight="1" spans="1:29">
      <c r="A386" s="4"/>
      <c r="B386" s="4"/>
      <c r="C386" s="2"/>
      <c r="D386" s="2"/>
      <c r="AC386" s="4"/>
    </row>
    <row r="387" s="1" customFormat="1" ht="25.5" customHeight="1" spans="1:29">
      <c r="A387" s="4"/>
      <c r="B387" s="4"/>
      <c r="C387" s="2"/>
      <c r="D387" s="2"/>
      <c r="AC387" s="4"/>
    </row>
    <row r="388" s="1" customFormat="1" ht="25.5" customHeight="1" spans="1:29">
      <c r="A388" s="4"/>
      <c r="B388" s="4"/>
      <c r="C388" s="2"/>
      <c r="D388" s="2"/>
      <c r="AC388" s="4"/>
    </row>
    <row r="389" s="1" customFormat="1" ht="25.5" customHeight="1" spans="1:29">
      <c r="A389" s="4"/>
      <c r="B389" s="4"/>
      <c r="C389" s="2"/>
      <c r="D389" s="2"/>
      <c r="AC389" s="4"/>
    </row>
    <row r="390" s="1" customFormat="1" ht="25.5" customHeight="1" spans="1:29">
      <c r="A390" s="4"/>
      <c r="B390" s="4"/>
      <c r="C390" s="2"/>
      <c r="D390" s="2"/>
      <c r="AC390" s="4"/>
    </row>
    <row r="391" s="1" customFormat="1" ht="25.5" customHeight="1" spans="1:29">
      <c r="A391" s="4"/>
      <c r="B391" s="4"/>
      <c r="C391" s="2"/>
      <c r="D391" s="2"/>
      <c r="AC391" s="4"/>
    </row>
    <row r="392" s="1" customFormat="1" ht="25.5" customHeight="1" spans="1:29">
      <c r="A392" s="4"/>
      <c r="B392" s="4"/>
      <c r="C392" s="2"/>
      <c r="D392" s="2"/>
      <c r="AC392" s="4"/>
    </row>
    <row r="393" s="1" customFormat="1" ht="25.5" customHeight="1" spans="1:29">
      <c r="A393" s="4"/>
      <c r="B393" s="4"/>
      <c r="C393" s="2"/>
      <c r="D393" s="2"/>
      <c r="AC393" s="4"/>
    </row>
    <row r="394" s="1" customFormat="1" ht="25.5" customHeight="1" spans="1:29">
      <c r="A394" s="4"/>
      <c r="B394" s="4"/>
      <c r="C394" s="2"/>
      <c r="D394" s="2"/>
      <c r="AC394" s="4"/>
    </row>
    <row r="395" s="1" customFormat="1" ht="25.5" customHeight="1" spans="1:29">
      <c r="A395" s="4"/>
      <c r="B395" s="4"/>
      <c r="C395" s="2"/>
      <c r="D395" s="2"/>
      <c r="AC395" s="4"/>
    </row>
    <row r="396" s="1" customFormat="1" ht="25.5" customHeight="1" spans="1:29">
      <c r="A396" s="4"/>
      <c r="B396" s="4"/>
      <c r="C396" s="2"/>
      <c r="D396" s="2"/>
      <c r="AC396" s="4"/>
    </row>
    <row r="397" s="1" customFormat="1" ht="25.5" customHeight="1" spans="1:29">
      <c r="A397" s="4"/>
      <c r="B397" s="4"/>
      <c r="C397" s="2"/>
      <c r="D397" s="2"/>
      <c r="AC397" s="4"/>
    </row>
    <row r="398" s="1" customFormat="1" ht="25.5" customHeight="1" spans="1:29">
      <c r="A398" s="4"/>
      <c r="B398" s="4"/>
      <c r="C398" s="2"/>
      <c r="D398" s="2"/>
      <c r="AC398" s="4"/>
    </row>
    <row r="399" s="1" customFormat="1" ht="25.5" customHeight="1" spans="1:29">
      <c r="A399" s="4"/>
      <c r="B399" s="4"/>
      <c r="C399" s="2"/>
      <c r="D399" s="2"/>
      <c r="AC399" s="4"/>
    </row>
    <row r="400" s="1" customFormat="1" ht="25.5" customHeight="1" spans="1:29">
      <c r="A400" s="4"/>
      <c r="B400" s="4"/>
      <c r="C400" s="2"/>
      <c r="D400" s="2"/>
      <c r="AC400" s="4"/>
    </row>
    <row r="401" s="1" customFormat="1" ht="25.5" customHeight="1" spans="1:29">
      <c r="A401" s="4"/>
      <c r="B401" s="4"/>
      <c r="C401" s="2"/>
      <c r="D401" s="2"/>
      <c r="AC401" s="4"/>
    </row>
    <row r="402" s="1" customFormat="1" ht="25.5" customHeight="1" spans="1:29">
      <c r="A402" s="4"/>
      <c r="B402" s="4"/>
      <c r="C402" s="2"/>
      <c r="D402" s="2"/>
      <c r="AC402" s="4"/>
    </row>
    <row r="403" s="1" customFormat="1" ht="25.5" customHeight="1" spans="1:29">
      <c r="A403" s="4"/>
      <c r="B403" s="4"/>
      <c r="C403" s="2"/>
      <c r="D403" s="2"/>
      <c r="AC403" s="4"/>
    </row>
    <row r="404" s="1" customFormat="1" ht="25.5" customHeight="1" spans="1:29">
      <c r="A404" s="4"/>
      <c r="B404" s="4"/>
      <c r="C404" s="2"/>
      <c r="D404" s="2"/>
      <c r="AC404" s="4"/>
    </row>
    <row r="405" s="1" customFormat="1" ht="25.5" customHeight="1" spans="1:29">
      <c r="A405" s="4"/>
      <c r="B405" s="4"/>
      <c r="C405" s="2"/>
      <c r="D405" s="2"/>
      <c r="AC405" s="4"/>
    </row>
    <row r="406" s="1" customFormat="1" ht="25.5" customHeight="1" spans="1:29">
      <c r="A406" s="4"/>
      <c r="B406" s="4"/>
      <c r="C406" s="2"/>
      <c r="D406" s="2"/>
      <c r="AC406" s="4"/>
    </row>
    <row r="407" s="1" customFormat="1" ht="25.5" customHeight="1" spans="1:29">
      <c r="A407" s="4"/>
      <c r="B407" s="4"/>
      <c r="C407" s="2"/>
      <c r="D407" s="2"/>
      <c r="AC407" s="4"/>
    </row>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43"/>
  <sheetViews>
    <sheetView showGridLines="0" workbookViewId="0">
      <selection activeCell="E8" sqref="E8"/>
    </sheetView>
  </sheetViews>
  <sheetFormatPr defaultColWidth="6.9" defaultRowHeight="11.25"/>
  <cols>
    <col min="1" max="1" width="4" style="261" customWidth="1"/>
    <col min="2" max="3" width="3.125" style="261" customWidth="1"/>
    <col min="4" max="4" width="28.5" style="261" customWidth="1"/>
    <col min="5" max="5" width="12" style="261" customWidth="1"/>
    <col min="6" max="6" width="11.75" style="261" customWidth="1"/>
    <col min="7" max="7" width="9.75" style="261" customWidth="1"/>
    <col min="8" max="8" width="9.25" style="261" customWidth="1"/>
    <col min="9" max="9" width="9.625" style="261" customWidth="1"/>
    <col min="10" max="10" width="8.125" style="261" customWidth="1"/>
    <col min="11" max="11" width="6.625" style="261" customWidth="1"/>
    <col min="12" max="12" width="7.625" style="261" customWidth="1"/>
    <col min="13" max="13" width="6.625" style="261" customWidth="1"/>
    <col min="14" max="14" width="10.875" style="261" customWidth="1"/>
    <col min="15" max="15" width="6.625" style="261" customWidth="1"/>
    <col min="16" max="16" width="7.75" style="261" customWidth="1"/>
    <col min="17" max="17" width="10.625" style="261" customWidth="1"/>
    <col min="18" max="18" width="6.75" style="261" customWidth="1"/>
    <col min="19" max="19" width="7.125" style="261" customWidth="1"/>
    <col min="20" max="20" width="5.125" style="261" customWidth="1"/>
    <col min="21" max="21" width="10.125" style="261" customWidth="1"/>
    <col min="22" max="22" width="6.625" style="261" customWidth="1"/>
    <col min="23" max="23" width="4.6" style="261" customWidth="1"/>
    <col min="24" max="252" width="6.9" style="261" customWidth="1"/>
    <col min="253" max="16384" width="6.9" style="261"/>
  </cols>
  <sheetData>
    <row r="1" ht="42" customHeight="1" spans="1:23">
      <c r="A1" s="262" t="s">
        <v>43</v>
      </c>
      <c r="B1" s="262"/>
      <c r="C1" s="262"/>
      <c r="D1" s="262"/>
      <c r="E1" s="262"/>
      <c r="F1" s="262"/>
      <c r="G1" s="262"/>
      <c r="H1" s="262"/>
      <c r="I1" s="262"/>
      <c r="J1" s="262"/>
      <c r="K1" s="262"/>
      <c r="L1" s="262"/>
      <c r="M1" s="262"/>
      <c r="N1" s="262"/>
      <c r="O1" s="262"/>
      <c r="P1" s="262"/>
      <c r="Q1" s="262"/>
      <c r="R1" s="262"/>
      <c r="S1" s="262"/>
      <c r="T1" s="262"/>
      <c r="U1" s="262"/>
      <c r="V1" s="262"/>
      <c r="W1" s="284"/>
    </row>
    <row r="2" ht="15" customHeight="1" spans="1:23">
      <c r="A2" s="263" t="s">
        <v>1</v>
      </c>
      <c r="B2" s="263"/>
      <c r="C2" s="263"/>
      <c r="D2" s="263"/>
      <c r="E2" s="263"/>
      <c r="F2" s="264"/>
      <c r="G2" s="264"/>
      <c r="H2" s="264"/>
      <c r="I2" s="264"/>
      <c r="J2" s="264"/>
      <c r="K2" s="264"/>
      <c r="L2" s="264"/>
      <c r="M2" s="264"/>
      <c r="N2" s="264"/>
      <c r="O2" s="264"/>
      <c r="P2" s="264"/>
      <c r="Q2" s="264"/>
      <c r="R2" s="264"/>
      <c r="S2" s="264"/>
      <c r="T2" s="264"/>
      <c r="U2" s="264" t="s">
        <v>2</v>
      </c>
      <c r="V2" s="264"/>
      <c r="W2" s="285"/>
    </row>
    <row r="3" ht="20" customHeight="1" spans="1:23">
      <c r="A3" s="159" t="s">
        <v>44</v>
      </c>
      <c r="B3" s="159"/>
      <c r="C3" s="159"/>
      <c r="D3" s="265" t="s">
        <v>45</v>
      </c>
      <c r="E3" s="266" t="s">
        <v>46</v>
      </c>
      <c r="F3" s="267" t="s">
        <v>47</v>
      </c>
      <c r="G3" s="268"/>
      <c r="H3" s="268"/>
      <c r="I3" s="268"/>
      <c r="J3" s="268"/>
      <c r="K3" s="268"/>
      <c r="L3" s="268"/>
      <c r="M3" s="268"/>
      <c r="N3" s="268"/>
      <c r="O3" s="268"/>
      <c r="P3" s="268"/>
      <c r="Q3" s="278"/>
      <c r="R3" s="278"/>
      <c r="S3" s="266" t="s">
        <v>48</v>
      </c>
      <c r="T3" s="266"/>
      <c r="U3" s="266" t="s">
        <v>49</v>
      </c>
      <c r="V3" s="266" t="s">
        <v>19</v>
      </c>
      <c r="W3" s="263"/>
    </row>
    <row r="4" ht="20" customHeight="1" spans="1:23">
      <c r="A4" s="159"/>
      <c r="B4" s="159"/>
      <c r="C4" s="159"/>
      <c r="D4" s="265"/>
      <c r="E4" s="266"/>
      <c r="F4" s="266" t="s">
        <v>8</v>
      </c>
      <c r="G4" s="267" t="s">
        <v>50</v>
      </c>
      <c r="H4" s="268"/>
      <c r="I4" s="278"/>
      <c r="J4" s="267" t="s">
        <v>15</v>
      </c>
      <c r="K4" s="268"/>
      <c r="L4" s="268"/>
      <c r="M4" s="268"/>
      <c r="N4" s="268"/>
      <c r="O4" s="278"/>
      <c r="P4" s="266" t="s">
        <v>51</v>
      </c>
      <c r="Q4" s="266" t="s">
        <v>52</v>
      </c>
      <c r="R4" s="270" t="s">
        <v>53</v>
      </c>
      <c r="S4" s="266" t="s">
        <v>54</v>
      </c>
      <c r="T4" s="266" t="s">
        <v>55</v>
      </c>
      <c r="U4" s="266"/>
      <c r="V4" s="266"/>
      <c r="W4" s="263"/>
    </row>
    <row r="5" ht="20" customHeight="1" spans="1:23">
      <c r="A5" s="269" t="s">
        <v>56</v>
      </c>
      <c r="B5" s="269" t="s">
        <v>57</v>
      </c>
      <c r="C5" s="269" t="s">
        <v>58</v>
      </c>
      <c r="D5" s="265"/>
      <c r="E5" s="266"/>
      <c r="F5" s="266"/>
      <c r="G5" s="270" t="s">
        <v>59</v>
      </c>
      <c r="H5" s="270" t="s">
        <v>60</v>
      </c>
      <c r="I5" s="270" t="s">
        <v>61</v>
      </c>
      <c r="J5" s="266" t="s">
        <v>62</v>
      </c>
      <c r="K5" s="266" t="s">
        <v>63</v>
      </c>
      <c r="L5" s="266" t="s">
        <v>64</v>
      </c>
      <c r="M5" s="266" t="s">
        <v>65</v>
      </c>
      <c r="N5" s="266" t="s">
        <v>66</v>
      </c>
      <c r="O5" s="266" t="s">
        <v>67</v>
      </c>
      <c r="P5" s="266"/>
      <c r="Q5" s="266"/>
      <c r="R5" s="286"/>
      <c r="S5" s="266"/>
      <c r="T5" s="266"/>
      <c r="U5" s="266"/>
      <c r="V5" s="266"/>
      <c r="W5" s="263"/>
    </row>
    <row r="6" ht="20" customHeight="1" spans="1:23">
      <c r="A6" s="269"/>
      <c r="B6" s="269"/>
      <c r="C6" s="269"/>
      <c r="D6" s="265"/>
      <c r="E6" s="266"/>
      <c r="F6" s="266"/>
      <c r="G6" s="271"/>
      <c r="H6" s="271"/>
      <c r="I6" s="271"/>
      <c r="J6" s="266"/>
      <c r="K6" s="266"/>
      <c r="L6" s="266"/>
      <c r="M6" s="266"/>
      <c r="N6" s="266"/>
      <c r="O6" s="266"/>
      <c r="P6" s="266"/>
      <c r="Q6" s="266"/>
      <c r="R6" s="271"/>
      <c r="S6" s="266"/>
      <c r="T6" s="266"/>
      <c r="U6" s="266"/>
      <c r="V6" s="266"/>
      <c r="W6" s="263"/>
    </row>
    <row r="7" ht="20" customHeight="1" spans="1:23">
      <c r="A7" s="159" t="s">
        <v>68</v>
      </c>
      <c r="B7" s="159" t="s">
        <v>68</v>
      </c>
      <c r="C7" s="159" t="s">
        <v>68</v>
      </c>
      <c r="D7" s="159" t="s">
        <v>68</v>
      </c>
      <c r="E7" s="272">
        <v>1</v>
      </c>
      <c r="F7" s="272">
        <f t="shared" ref="F7:V7" si="0">E7+1</f>
        <v>2</v>
      </c>
      <c r="G7" s="272">
        <f t="shared" si="0"/>
        <v>3</v>
      </c>
      <c r="H7" s="272">
        <f t="shared" si="0"/>
        <v>4</v>
      </c>
      <c r="I7" s="272">
        <f t="shared" si="0"/>
        <v>5</v>
      </c>
      <c r="J7" s="272">
        <f t="shared" si="0"/>
        <v>6</v>
      </c>
      <c r="K7" s="272">
        <f t="shared" si="0"/>
        <v>7</v>
      </c>
      <c r="L7" s="272">
        <f t="shared" si="0"/>
        <v>8</v>
      </c>
      <c r="M7" s="272">
        <f t="shared" si="0"/>
        <v>9</v>
      </c>
      <c r="N7" s="272">
        <f t="shared" si="0"/>
        <v>10</v>
      </c>
      <c r="O7" s="272">
        <f t="shared" si="0"/>
        <v>11</v>
      </c>
      <c r="P7" s="272">
        <f t="shared" si="0"/>
        <v>12</v>
      </c>
      <c r="Q7" s="272">
        <f t="shared" si="0"/>
        <v>13</v>
      </c>
      <c r="R7" s="272">
        <f t="shared" si="0"/>
        <v>14</v>
      </c>
      <c r="S7" s="272">
        <f t="shared" si="0"/>
        <v>15</v>
      </c>
      <c r="T7" s="272">
        <f t="shared" si="0"/>
        <v>16</v>
      </c>
      <c r="U7" s="272">
        <f t="shared" si="0"/>
        <v>17</v>
      </c>
      <c r="V7" s="272">
        <f t="shared" si="0"/>
        <v>18</v>
      </c>
      <c r="W7" s="263"/>
    </row>
    <row r="8" ht="20" customHeight="1" spans="1:23">
      <c r="A8" s="273"/>
      <c r="B8" s="273"/>
      <c r="C8" s="273"/>
      <c r="D8" s="273" t="s">
        <v>69</v>
      </c>
      <c r="E8" s="274">
        <f>E9+E20+E26+E31+E38</f>
        <v>3390.178382</v>
      </c>
      <c r="F8" s="274">
        <f>F9+F20+F26+F31+F38</f>
        <v>2526.178382</v>
      </c>
      <c r="G8" s="274">
        <f>G9+G20+G26+G31+G38</f>
        <v>2526.178382</v>
      </c>
      <c r="H8" s="274">
        <f>H9+H20+H26+H31+H38</f>
        <v>2526.178382</v>
      </c>
      <c r="I8" s="274">
        <v>0</v>
      </c>
      <c r="J8" s="274">
        <v>750</v>
      </c>
      <c r="K8" s="274">
        <v>0</v>
      </c>
      <c r="L8" s="274">
        <v>750</v>
      </c>
      <c r="M8" s="274">
        <v>0</v>
      </c>
      <c r="N8" s="274">
        <v>0</v>
      </c>
      <c r="O8" s="274">
        <v>0</v>
      </c>
      <c r="P8" s="274">
        <v>0</v>
      </c>
      <c r="Q8" s="274">
        <v>0</v>
      </c>
      <c r="R8" s="274">
        <v>0</v>
      </c>
      <c r="S8" s="274">
        <v>0</v>
      </c>
      <c r="T8" s="274">
        <v>0</v>
      </c>
      <c r="U8" s="274">
        <v>109</v>
      </c>
      <c r="V8" s="274">
        <v>5</v>
      </c>
      <c r="W8" s="263"/>
    </row>
    <row r="9" ht="20" customHeight="1" spans="1:24">
      <c r="A9" s="159"/>
      <c r="B9" s="159"/>
      <c r="C9" s="159"/>
      <c r="D9" s="160" t="s">
        <v>70</v>
      </c>
      <c r="E9" s="275">
        <v>1366.891319</v>
      </c>
      <c r="F9" s="275">
        <v>1366.891319</v>
      </c>
      <c r="G9" s="275">
        <v>1366.891319</v>
      </c>
      <c r="H9" s="275">
        <v>1366.891319</v>
      </c>
      <c r="I9" s="274">
        <v>0</v>
      </c>
      <c r="J9" s="274">
        <v>0</v>
      </c>
      <c r="K9" s="274">
        <v>0</v>
      </c>
      <c r="L9" s="274">
        <v>0</v>
      </c>
      <c r="M9" s="274">
        <v>0</v>
      </c>
      <c r="N9" s="274">
        <v>0</v>
      </c>
      <c r="O9" s="274">
        <v>0</v>
      </c>
      <c r="P9" s="274">
        <v>0</v>
      </c>
      <c r="Q9" s="274">
        <v>0</v>
      </c>
      <c r="R9" s="274">
        <v>0</v>
      </c>
      <c r="S9" s="274">
        <v>0</v>
      </c>
      <c r="T9" s="274">
        <v>0</v>
      </c>
      <c r="U9" s="274">
        <v>0</v>
      </c>
      <c r="V9" s="274">
        <v>0</v>
      </c>
      <c r="W9" s="263"/>
      <c r="X9" s="263"/>
    </row>
    <row r="10" ht="20" customHeight="1" spans="1:24">
      <c r="A10" s="164" t="s">
        <v>71</v>
      </c>
      <c r="B10" s="164" t="s">
        <v>72</v>
      </c>
      <c r="C10" s="129" t="s">
        <v>73</v>
      </c>
      <c r="D10" s="160" t="s">
        <v>74</v>
      </c>
      <c r="E10" s="276">
        <v>24.356</v>
      </c>
      <c r="F10" s="276">
        <v>24.356</v>
      </c>
      <c r="G10" s="276">
        <v>24.356</v>
      </c>
      <c r="H10" s="276">
        <v>24.356</v>
      </c>
      <c r="I10" s="279">
        <v>0</v>
      </c>
      <c r="J10" s="279">
        <v>0</v>
      </c>
      <c r="K10" s="279">
        <v>0</v>
      </c>
      <c r="L10" s="279">
        <v>0</v>
      </c>
      <c r="M10" s="279">
        <v>0</v>
      </c>
      <c r="N10" s="279">
        <v>0</v>
      </c>
      <c r="O10" s="279">
        <v>0</v>
      </c>
      <c r="P10" s="279">
        <v>0</v>
      </c>
      <c r="Q10" s="279">
        <v>0</v>
      </c>
      <c r="R10" s="279">
        <v>0</v>
      </c>
      <c r="S10" s="279">
        <v>0</v>
      </c>
      <c r="T10" s="279">
        <v>0</v>
      </c>
      <c r="U10" s="279">
        <v>0</v>
      </c>
      <c r="V10" s="279">
        <v>0</v>
      </c>
      <c r="W10" s="263"/>
      <c r="X10" s="263"/>
    </row>
    <row r="11" ht="20" customHeight="1" spans="1:24">
      <c r="A11" s="164" t="s">
        <v>75</v>
      </c>
      <c r="B11" s="164" t="s">
        <v>73</v>
      </c>
      <c r="C11" s="129" t="s">
        <v>73</v>
      </c>
      <c r="D11" s="160" t="s">
        <v>76</v>
      </c>
      <c r="E11" s="276">
        <v>220.658764</v>
      </c>
      <c r="F11" s="276">
        <v>220.658764</v>
      </c>
      <c r="G11" s="276">
        <v>220.658764</v>
      </c>
      <c r="H11" s="276">
        <v>220.658764</v>
      </c>
      <c r="I11" s="277">
        <v>0</v>
      </c>
      <c r="J11" s="277">
        <v>0</v>
      </c>
      <c r="K11" s="277">
        <v>0</v>
      </c>
      <c r="L11" s="277">
        <v>0</v>
      </c>
      <c r="M11" s="277">
        <v>0</v>
      </c>
      <c r="N11" s="277">
        <v>0</v>
      </c>
      <c r="O11" s="277">
        <v>0</v>
      </c>
      <c r="P11" s="277">
        <v>0</v>
      </c>
      <c r="Q11" s="277">
        <v>0</v>
      </c>
      <c r="R11" s="277">
        <v>0</v>
      </c>
      <c r="S11" s="277">
        <v>0</v>
      </c>
      <c r="T11" s="277">
        <v>0</v>
      </c>
      <c r="U11" s="277">
        <v>0</v>
      </c>
      <c r="V11" s="277">
        <v>0</v>
      </c>
      <c r="W11" s="263"/>
      <c r="X11" s="263"/>
    </row>
    <row r="12" ht="20" customHeight="1" spans="1:24">
      <c r="A12" s="164" t="s">
        <v>75</v>
      </c>
      <c r="B12" s="164" t="s">
        <v>73</v>
      </c>
      <c r="C12" s="129" t="s">
        <v>77</v>
      </c>
      <c r="D12" s="160" t="s">
        <v>78</v>
      </c>
      <c r="E12" s="276">
        <v>6.4</v>
      </c>
      <c r="F12" s="276">
        <v>6.4</v>
      </c>
      <c r="G12" s="276">
        <v>6.4</v>
      </c>
      <c r="H12" s="276">
        <v>6.4</v>
      </c>
      <c r="I12" s="277">
        <v>0</v>
      </c>
      <c r="J12" s="277">
        <v>0</v>
      </c>
      <c r="K12" s="277">
        <v>0</v>
      </c>
      <c r="L12" s="277">
        <v>0</v>
      </c>
      <c r="M12" s="277">
        <v>0</v>
      </c>
      <c r="N12" s="277">
        <v>0</v>
      </c>
      <c r="O12" s="277">
        <v>0</v>
      </c>
      <c r="P12" s="277">
        <v>0</v>
      </c>
      <c r="Q12" s="277">
        <v>0</v>
      </c>
      <c r="R12" s="277">
        <v>0</v>
      </c>
      <c r="S12" s="277">
        <v>0</v>
      </c>
      <c r="T12" s="277">
        <v>0</v>
      </c>
      <c r="U12" s="277">
        <v>0</v>
      </c>
      <c r="V12" s="277">
        <v>0</v>
      </c>
      <c r="W12" s="263"/>
      <c r="X12" s="263"/>
    </row>
    <row r="13" ht="20" customHeight="1" spans="1:24">
      <c r="A13" s="164" t="s">
        <v>75</v>
      </c>
      <c r="B13" s="164" t="s">
        <v>73</v>
      </c>
      <c r="C13" s="129" t="s">
        <v>79</v>
      </c>
      <c r="D13" s="160" t="s">
        <v>80</v>
      </c>
      <c r="E13" s="276">
        <v>5</v>
      </c>
      <c r="F13" s="276">
        <v>5</v>
      </c>
      <c r="G13" s="276">
        <v>5</v>
      </c>
      <c r="H13" s="276">
        <v>5</v>
      </c>
      <c r="I13" s="277">
        <v>0</v>
      </c>
      <c r="J13" s="277">
        <v>0</v>
      </c>
      <c r="K13" s="277">
        <v>0</v>
      </c>
      <c r="L13" s="277">
        <v>0</v>
      </c>
      <c r="M13" s="277">
        <v>0</v>
      </c>
      <c r="N13" s="277">
        <v>0</v>
      </c>
      <c r="O13" s="277">
        <v>0</v>
      </c>
      <c r="P13" s="277">
        <v>0</v>
      </c>
      <c r="Q13" s="277">
        <v>0</v>
      </c>
      <c r="R13" s="277">
        <v>0</v>
      </c>
      <c r="S13" s="277">
        <v>0</v>
      </c>
      <c r="T13" s="277">
        <v>0</v>
      </c>
      <c r="U13" s="277">
        <v>0</v>
      </c>
      <c r="V13" s="277">
        <v>0</v>
      </c>
      <c r="W13" s="263"/>
      <c r="X13" s="263"/>
    </row>
    <row r="14" ht="20" customHeight="1" spans="1:24">
      <c r="A14" s="164" t="s">
        <v>75</v>
      </c>
      <c r="B14" s="164" t="s">
        <v>81</v>
      </c>
      <c r="C14" s="129" t="s">
        <v>82</v>
      </c>
      <c r="D14" s="160" t="s">
        <v>83</v>
      </c>
      <c r="E14" s="276">
        <v>180</v>
      </c>
      <c r="F14" s="276">
        <v>180</v>
      </c>
      <c r="G14" s="276">
        <v>180</v>
      </c>
      <c r="H14" s="276">
        <v>180</v>
      </c>
      <c r="I14" s="277">
        <v>0</v>
      </c>
      <c r="J14" s="277">
        <v>0</v>
      </c>
      <c r="K14" s="277">
        <v>0</v>
      </c>
      <c r="L14" s="277">
        <v>0</v>
      </c>
      <c r="M14" s="277">
        <v>0</v>
      </c>
      <c r="N14" s="277">
        <v>0</v>
      </c>
      <c r="O14" s="277">
        <v>0</v>
      </c>
      <c r="P14" s="277">
        <v>0</v>
      </c>
      <c r="Q14" s="277">
        <v>0</v>
      </c>
      <c r="R14" s="277">
        <v>0</v>
      </c>
      <c r="S14" s="277">
        <v>0</v>
      </c>
      <c r="T14" s="277">
        <v>0</v>
      </c>
      <c r="U14" s="277">
        <v>0</v>
      </c>
      <c r="V14" s="277">
        <v>0</v>
      </c>
      <c r="W14" s="263"/>
      <c r="X14" s="263"/>
    </row>
    <row r="15" ht="20" customHeight="1" spans="1:24">
      <c r="A15" s="164" t="s">
        <v>75</v>
      </c>
      <c r="B15" s="164" t="s">
        <v>81</v>
      </c>
      <c r="C15" s="129" t="s">
        <v>84</v>
      </c>
      <c r="D15" s="160" t="s">
        <v>85</v>
      </c>
      <c r="E15" s="276">
        <v>30</v>
      </c>
      <c r="F15" s="276">
        <v>30</v>
      </c>
      <c r="G15" s="276">
        <v>30</v>
      </c>
      <c r="H15" s="276">
        <v>30</v>
      </c>
      <c r="I15" s="277">
        <v>0</v>
      </c>
      <c r="J15" s="277">
        <v>0</v>
      </c>
      <c r="K15" s="277">
        <v>0</v>
      </c>
      <c r="L15" s="277">
        <v>0</v>
      </c>
      <c r="M15" s="277">
        <v>0</v>
      </c>
      <c r="N15" s="277">
        <v>0</v>
      </c>
      <c r="O15" s="277">
        <v>0</v>
      </c>
      <c r="P15" s="277">
        <v>0</v>
      </c>
      <c r="Q15" s="277">
        <v>0</v>
      </c>
      <c r="R15" s="277">
        <v>0</v>
      </c>
      <c r="S15" s="277">
        <v>0</v>
      </c>
      <c r="T15" s="277">
        <v>0</v>
      </c>
      <c r="U15" s="277">
        <v>0</v>
      </c>
      <c r="V15" s="277">
        <v>0</v>
      </c>
      <c r="W15" s="263"/>
      <c r="X15" s="263"/>
    </row>
    <row r="16" ht="20" customHeight="1" spans="1:24">
      <c r="A16" s="164" t="s">
        <v>75</v>
      </c>
      <c r="B16" s="164" t="s">
        <v>86</v>
      </c>
      <c r="C16" s="129" t="s">
        <v>87</v>
      </c>
      <c r="D16" s="160" t="s">
        <v>88</v>
      </c>
      <c r="E16" s="276">
        <v>10.5288</v>
      </c>
      <c r="F16" s="276">
        <v>10.5288</v>
      </c>
      <c r="G16" s="276">
        <v>10.5288</v>
      </c>
      <c r="H16" s="276">
        <v>10.5288</v>
      </c>
      <c r="I16" s="277">
        <v>0</v>
      </c>
      <c r="J16" s="277">
        <v>0</v>
      </c>
      <c r="K16" s="277">
        <v>0</v>
      </c>
      <c r="L16" s="277">
        <v>0</v>
      </c>
      <c r="M16" s="277">
        <v>0</v>
      </c>
      <c r="N16" s="277">
        <v>0</v>
      </c>
      <c r="O16" s="277">
        <v>0</v>
      </c>
      <c r="P16" s="277">
        <v>0</v>
      </c>
      <c r="Q16" s="277">
        <v>0</v>
      </c>
      <c r="R16" s="277">
        <v>0</v>
      </c>
      <c r="S16" s="277">
        <v>0</v>
      </c>
      <c r="T16" s="277">
        <v>0</v>
      </c>
      <c r="U16" s="277">
        <v>0</v>
      </c>
      <c r="V16" s="277">
        <v>0</v>
      </c>
      <c r="W16" s="263"/>
      <c r="X16" s="263"/>
    </row>
    <row r="17" ht="20" customHeight="1" spans="1:24">
      <c r="A17" s="164" t="s">
        <v>75</v>
      </c>
      <c r="B17" s="164" t="s">
        <v>86</v>
      </c>
      <c r="C17" s="129" t="s">
        <v>89</v>
      </c>
      <c r="D17" s="160" t="s">
        <v>90</v>
      </c>
      <c r="E17" s="276">
        <v>698.81</v>
      </c>
      <c r="F17" s="276">
        <v>698.81</v>
      </c>
      <c r="G17" s="276">
        <v>698.81</v>
      </c>
      <c r="H17" s="276">
        <v>698.81</v>
      </c>
      <c r="I17" s="277">
        <v>0</v>
      </c>
      <c r="J17" s="277">
        <v>0</v>
      </c>
      <c r="K17" s="277">
        <v>0</v>
      </c>
      <c r="L17" s="277">
        <v>0</v>
      </c>
      <c r="M17" s="277">
        <v>0</v>
      </c>
      <c r="N17" s="277">
        <v>0</v>
      </c>
      <c r="O17" s="277">
        <v>0</v>
      </c>
      <c r="P17" s="277">
        <v>0</v>
      </c>
      <c r="Q17" s="277">
        <v>0</v>
      </c>
      <c r="R17" s="277">
        <v>0</v>
      </c>
      <c r="S17" s="277">
        <v>0</v>
      </c>
      <c r="T17" s="277">
        <v>0</v>
      </c>
      <c r="U17" s="277">
        <v>0</v>
      </c>
      <c r="V17" s="277">
        <v>0</v>
      </c>
      <c r="W17" s="263"/>
      <c r="X17" s="263"/>
    </row>
    <row r="18" ht="20" customHeight="1" spans="1:24">
      <c r="A18" s="164" t="s">
        <v>75</v>
      </c>
      <c r="B18" s="164" t="s">
        <v>91</v>
      </c>
      <c r="C18" s="129" t="s">
        <v>73</v>
      </c>
      <c r="D18" s="160" t="s">
        <v>92</v>
      </c>
      <c r="E18" s="276">
        <v>171.391633</v>
      </c>
      <c r="F18" s="275">
        <v>171.391633</v>
      </c>
      <c r="G18" s="275">
        <v>171.391633</v>
      </c>
      <c r="H18" s="275">
        <v>171.391633</v>
      </c>
      <c r="I18" s="280">
        <v>0</v>
      </c>
      <c r="J18" s="281">
        <v>0</v>
      </c>
      <c r="K18" s="281">
        <v>0</v>
      </c>
      <c r="L18" s="277">
        <v>0</v>
      </c>
      <c r="M18" s="277">
        <v>0</v>
      </c>
      <c r="N18" s="277">
        <v>0</v>
      </c>
      <c r="O18" s="277">
        <v>0</v>
      </c>
      <c r="P18" s="277">
        <v>0</v>
      </c>
      <c r="Q18" s="277">
        <v>0</v>
      </c>
      <c r="R18" s="277">
        <v>0</v>
      </c>
      <c r="S18" s="277">
        <v>0</v>
      </c>
      <c r="T18" s="277">
        <v>0</v>
      </c>
      <c r="U18" s="277">
        <v>0</v>
      </c>
      <c r="V18" s="277">
        <v>0</v>
      </c>
      <c r="W18" s="263"/>
      <c r="X18" s="263"/>
    </row>
    <row r="19" ht="20" customHeight="1" spans="1:24">
      <c r="A19" s="164" t="s">
        <v>93</v>
      </c>
      <c r="B19" s="164" t="s">
        <v>77</v>
      </c>
      <c r="C19" s="129" t="s">
        <v>73</v>
      </c>
      <c r="D19" s="160" t="s">
        <v>94</v>
      </c>
      <c r="E19" s="276">
        <v>19.746122</v>
      </c>
      <c r="F19" s="275">
        <v>19.746122</v>
      </c>
      <c r="G19" s="275">
        <v>19.746122</v>
      </c>
      <c r="H19" s="275">
        <v>19.746122</v>
      </c>
      <c r="I19" s="282">
        <v>0</v>
      </c>
      <c r="J19" s="283">
        <v>0</v>
      </c>
      <c r="K19" s="283">
        <v>0</v>
      </c>
      <c r="L19" s="277">
        <v>0</v>
      </c>
      <c r="M19" s="277">
        <v>0</v>
      </c>
      <c r="N19" s="277">
        <v>0</v>
      </c>
      <c r="O19" s="277">
        <v>0</v>
      </c>
      <c r="P19" s="277">
        <v>0</v>
      </c>
      <c r="Q19" s="277">
        <v>0</v>
      </c>
      <c r="R19" s="277">
        <v>0</v>
      </c>
      <c r="S19" s="277">
        <v>0</v>
      </c>
      <c r="T19" s="277">
        <v>0</v>
      </c>
      <c r="U19" s="277">
        <v>0</v>
      </c>
      <c r="V19" s="277">
        <v>0</v>
      </c>
      <c r="W19" s="263"/>
      <c r="X19" s="263"/>
    </row>
    <row r="20" ht="20" customHeight="1" spans="1:24">
      <c r="A20" s="164"/>
      <c r="B20" s="164"/>
      <c r="C20" s="129"/>
      <c r="D20" s="160" t="s">
        <v>95</v>
      </c>
      <c r="E20" s="276">
        <v>1133.837051</v>
      </c>
      <c r="F20" s="276">
        <v>383.837051</v>
      </c>
      <c r="G20" s="276">
        <v>383.837051</v>
      </c>
      <c r="H20" s="276">
        <v>383.837051</v>
      </c>
      <c r="I20" s="282">
        <v>0</v>
      </c>
      <c r="J20" s="283">
        <v>0</v>
      </c>
      <c r="K20" s="283">
        <v>0</v>
      </c>
      <c r="L20" s="277">
        <v>0</v>
      </c>
      <c r="M20" s="277">
        <v>0</v>
      </c>
      <c r="N20" s="277">
        <v>0</v>
      </c>
      <c r="O20" s="277">
        <v>0</v>
      </c>
      <c r="P20" s="277">
        <v>0</v>
      </c>
      <c r="Q20" s="277">
        <v>0</v>
      </c>
      <c r="R20" s="277">
        <v>0</v>
      </c>
      <c r="S20" s="277">
        <v>0</v>
      </c>
      <c r="T20" s="277">
        <v>0</v>
      </c>
      <c r="U20" s="277">
        <v>0</v>
      </c>
      <c r="V20" s="277">
        <v>0</v>
      </c>
      <c r="W20" s="263"/>
      <c r="X20" s="263"/>
    </row>
    <row r="21" ht="20" customHeight="1" spans="1:24">
      <c r="A21" s="164" t="s">
        <v>71</v>
      </c>
      <c r="B21" s="164" t="s">
        <v>72</v>
      </c>
      <c r="C21" s="129" t="s">
        <v>77</v>
      </c>
      <c r="D21" s="160" t="s">
        <v>96</v>
      </c>
      <c r="E21" s="276">
        <v>13.404</v>
      </c>
      <c r="F21" s="276">
        <v>13.404</v>
      </c>
      <c r="G21" s="276">
        <v>13.404</v>
      </c>
      <c r="H21" s="276">
        <v>13.404</v>
      </c>
      <c r="I21" s="282">
        <v>0</v>
      </c>
      <c r="J21" s="283">
        <v>0</v>
      </c>
      <c r="K21" s="283">
        <v>0</v>
      </c>
      <c r="L21" s="277">
        <v>0</v>
      </c>
      <c r="M21" s="277">
        <v>0</v>
      </c>
      <c r="N21" s="277">
        <v>0</v>
      </c>
      <c r="O21" s="277">
        <v>0</v>
      </c>
      <c r="P21" s="277">
        <v>0</v>
      </c>
      <c r="Q21" s="277">
        <v>0</v>
      </c>
      <c r="R21" s="277">
        <v>0</v>
      </c>
      <c r="S21" s="277">
        <v>0</v>
      </c>
      <c r="T21" s="277">
        <v>0</v>
      </c>
      <c r="U21" s="277">
        <v>0</v>
      </c>
      <c r="V21" s="277">
        <v>0</v>
      </c>
      <c r="W21" s="263"/>
      <c r="X21" s="263"/>
    </row>
    <row r="22" ht="20" customHeight="1" spans="1:24">
      <c r="A22" s="164" t="s">
        <v>75</v>
      </c>
      <c r="B22" s="164" t="s">
        <v>81</v>
      </c>
      <c r="C22" s="129" t="s">
        <v>73</v>
      </c>
      <c r="D22" s="160" t="s">
        <v>97</v>
      </c>
      <c r="E22" s="276">
        <v>1054.679458</v>
      </c>
      <c r="F22" s="276">
        <v>1054.679458</v>
      </c>
      <c r="G22" s="276">
        <v>304.679458</v>
      </c>
      <c r="H22" s="276">
        <v>304.679458</v>
      </c>
      <c r="I22" s="282">
        <v>0</v>
      </c>
      <c r="J22" s="283">
        <v>750</v>
      </c>
      <c r="K22" s="283">
        <v>0</v>
      </c>
      <c r="L22" s="277">
        <v>750</v>
      </c>
      <c r="M22" s="277">
        <v>0</v>
      </c>
      <c r="N22" s="277">
        <v>0</v>
      </c>
      <c r="O22" s="277">
        <v>0</v>
      </c>
      <c r="P22" s="277">
        <v>0</v>
      </c>
      <c r="Q22" s="277">
        <v>0</v>
      </c>
      <c r="R22" s="277">
        <v>0</v>
      </c>
      <c r="S22" s="277">
        <v>0</v>
      </c>
      <c r="T22" s="277">
        <v>0</v>
      </c>
      <c r="U22" s="277">
        <v>0</v>
      </c>
      <c r="V22" s="277">
        <v>0</v>
      </c>
      <c r="W22" s="263"/>
      <c r="X22" s="263"/>
    </row>
    <row r="23" ht="20" customHeight="1" spans="1:24">
      <c r="A23" s="164" t="s">
        <v>75</v>
      </c>
      <c r="B23" s="164" t="s">
        <v>81</v>
      </c>
      <c r="C23" s="129" t="s">
        <v>84</v>
      </c>
      <c r="D23" s="160" t="s">
        <v>85</v>
      </c>
      <c r="E23" s="276">
        <v>10</v>
      </c>
      <c r="F23" s="275">
        <v>10</v>
      </c>
      <c r="G23" s="275">
        <v>10</v>
      </c>
      <c r="H23" s="275">
        <v>10</v>
      </c>
      <c r="I23" s="282">
        <v>0</v>
      </c>
      <c r="J23" s="283">
        <v>0</v>
      </c>
      <c r="K23" s="283">
        <v>0</v>
      </c>
      <c r="L23" s="277">
        <v>0</v>
      </c>
      <c r="M23" s="277">
        <v>0</v>
      </c>
      <c r="N23" s="277">
        <v>0</v>
      </c>
      <c r="O23" s="277">
        <v>0</v>
      </c>
      <c r="P23" s="277">
        <v>0</v>
      </c>
      <c r="Q23" s="277">
        <v>0</v>
      </c>
      <c r="R23" s="277">
        <v>0</v>
      </c>
      <c r="S23" s="277">
        <v>0</v>
      </c>
      <c r="T23" s="277">
        <v>0</v>
      </c>
      <c r="U23" s="277">
        <v>0</v>
      </c>
      <c r="V23" s="277">
        <v>0</v>
      </c>
      <c r="W23" s="263"/>
      <c r="X23" s="263"/>
    </row>
    <row r="24" ht="20" customHeight="1" spans="1:24">
      <c r="A24" s="164" t="s">
        <v>75</v>
      </c>
      <c r="B24" s="164" t="s">
        <v>91</v>
      </c>
      <c r="C24" s="129" t="s">
        <v>77</v>
      </c>
      <c r="D24" s="160" t="s">
        <v>98</v>
      </c>
      <c r="E24" s="276">
        <v>28.991868</v>
      </c>
      <c r="F24" s="275">
        <v>28.991868</v>
      </c>
      <c r="G24" s="275">
        <v>28.991868</v>
      </c>
      <c r="H24" s="275">
        <v>28.991868</v>
      </c>
      <c r="I24" s="282">
        <v>0</v>
      </c>
      <c r="J24" s="283">
        <v>0</v>
      </c>
      <c r="K24" s="283">
        <v>0</v>
      </c>
      <c r="L24" s="277">
        <v>0</v>
      </c>
      <c r="M24" s="277">
        <v>0</v>
      </c>
      <c r="N24" s="277">
        <v>0</v>
      </c>
      <c r="O24" s="277">
        <v>0</v>
      </c>
      <c r="P24" s="277">
        <v>0</v>
      </c>
      <c r="Q24" s="277">
        <v>0</v>
      </c>
      <c r="R24" s="277">
        <v>0</v>
      </c>
      <c r="S24" s="277">
        <v>0</v>
      </c>
      <c r="T24" s="277">
        <v>0</v>
      </c>
      <c r="U24" s="277">
        <v>0</v>
      </c>
      <c r="V24" s="277">
        <v>0</v>
      </c>
      <c r="W24" s="263"/>
      <c r="X24" s="263"/>
    </row>
    <row r="25" ht="20" customHeight="1" spans="1:24">
      <c r="A25" s="164" t="s">
        <v>93</v>
      </c>
      <c r="B25" s="164" t="s">
        <v>77</v>
      </c>
      <c r="C25" s="129" t="s">
        <v>73</v>
      </c>
      <c r="D25" s="160" t="s">
        <v>94</v>
      </c>
      <c r="E25" s="276">
        <v>26.761725</v>
      </c>
      <c r="F25" s="276">
        <v>26.761725</v>
      </c>
      <c r="G25" s="276">
        <v>26.761725</v>
      </c>
      <c r="H25" s="276">
        <v>26.761725</v>
      </c>
      <c r="I25" s="282">
        <v>0</v>
      </c>
      <c r="J25" s="283">
        <v>0</v>
      </c>
      <c r="K25" s="283">
        <v>0</v>
      </c>
      <c r="L25" s="277">
        <v>0</v>
      </c>
      <c r="M25" s="277">
        <v>0</v>
      </c>
      <c r="N25" s="277">
        <v>0</v>
      </c>
      <c r="O25" s="277">
        <v>0</v>
      </c>
      <c r="P25" s="277">
        <v>0</v>
      </c>
      <c r="Q25" s="277">
        <v>0</v>
      </c>
      <c r="R25" s="277">
        <v>0</v>
      </c>
      <c r="S25" s="277">
        <v>0</v>
      </c>
      <c r="T25" s="277">
        <v>0</v>
      </c>
      <c r="U25" s="277">
        <v>0</v>
      </c>
      <c r="V25" s="277">
        <v>0</v>
      </c>
      <c r="W25" s="263"/>
      <c r="X25" s="263"/>
    </row>
    <row r="26" ht="20" customHeight="1" spans="1:24">
      <c r="A26" s="164"/>
      <c r="B26" s="164"/>
      <c r="C26" s="129"/>
      <c r="D26" s="160" t="s">
        <v>99</v>
      </c>
      <c r="E26" s="276">
        <v>234.543786</v>
      </c>
      <c r="F26" s="276">
        <v>229.543786</v>
      </c>
      <c r="G26" s="276">
        <v>229.543786</v>
      </c>
      <c r="H26" s="276">
        <v>229.543786</v>
      </c>
      <c r="I26" s="282">
        <v>0</v>
      </c>
      <c r="J26" s="283">
        <v>0</v>
      </c>
      <c r="K26" s="283">
        <v>0</v>
      </c>
      <c r="L26" s="277">
        <v>0</v>
      </c>
      <c r="M26" s="277">
        <v>0</v>
      </c>
      <c r="N26" s="277">
        <v>0</v>
      </c>
      <c r="O26" s="277">
        <v>0</v>
      </c>
      <c r="P26" s="277">
        <v>0</v>
      </c>
      <c r="Q26" s="277">
        <v>0</v>
      </c>
      <c r="R26" s="277">
        <v>0</v>
      </c>
      <c r="S26" s="277">
        <v>0</v>
      </c>
      <c r="T26" s="277">
        <v>0</v>
      </c>
      <c r="U26" s="277">
        <v>0</v>
      </c>
      <c r="V26" s="277">
        <v>0</v>
      </c>
      <c r="W26" s="263"/>
      <c r="X26" s="263"/>
    </row>
    <row r="27" ht="20" customHeight="1" spans="1:24">
      <c r="A27" s="164" t="s">
        <v>71</v>
      </c>
      <c r="B27" s="164" t="s">
        <v>72</v>
      </c>
      <c r="C27" s="129" t="s">
        <v>77</v>
      </c>
      <c r="D27" s="160" t="s">
        <v>96</v>
      </c>
      <c r="E27" s="276">
        <v>13.8732</v>
      </c>
      <c r="F27" s="275">
        <v>13.8732</v>
      </c>
      <c r="G27" s="275">
        <v>13.8732</v>
      </c>
      <c r="H27" s="275">
        <v>13.8732</v>
      </c>
      <c r="I27" s="282">
        <v>0</v>
      </c>
      <c r="J27" s="283">
        <v>0</v>
      </c>
      <c r="K27" s="283">
        <v>0</v>
      </c>
      <c r="L27" s="277">
        <v>0</v>
      </c>
      <c r="M27" s="277">
        <v>0</v>
      </c>
      <c r="N27" s="277">
        <v>0</v>
      </c>
      <c r="O27" s="277">
        <v>0</v>
      </c>
      <c r="P27" s="277">
        <v>0</v>
      </c>
      <c r="Q27" s="277">
        <v>0</v>
      </c>
      <c r="R27" s="277">
        <v>0</v>
      </c>
      <c r="S27" s="277">
        <v>0</v>
      </c>
      <c r="T27" s="277">
        <v>0</v>
      </c>
      <c r="U27" s="277">
        <v>0</v>
      </c>
      <c r="V27" s="277">
        <v>0</v>
      </c>
      <c r="W27" s="263"/>
      <c r="X27" s="263"/>
    </row>
    <row r="28" ht="20" customHeight="1" spans="1:24">
      <c r="A28" s="164" t="s">
        <v>75</v>
      </c>
      <c r="B28" s="164" t="s">
        <v>81</v>
      </c>
      <c r="C28" s="129" t="s">
        <v>77</v>
      </c>
      <c r="D28" s="160" t="s">
        <v>100</v>
      </c>
      <c r="E28" s="276">
        <v>188.058111</v>
      </c>
      <c r="F28" s="275">
        <v>183.058111</v>
      </c>
      <c r="G28" s="275">
        <v>183.058111</v>
      </c>
      <c r="H28" s="275">
        <v>183.058111</v>
      </c>
      <c r="I28" s="282">
        <v>0</v>
      </c>
      <c r="J28" s="283">
        <v>0</v>
      </c>
      <c r="K28" s="283">
        <v>0</v>
      </c>
      <c r="L28" s="277">
        <v>0</v>
      </c>
      <c r="M28" s="277">
        <v>0</v>
      </c>
      <c r="N28" s="277">
        <v>0</v>
      </c>
      <c r="O28" s="277">
        <v>0</v>
      </c>
      <c r="P28" s="277">
        <v>0</v>
      </c>
      <c r="Q28" s="277">
        <v>0</v>
      </c>
      <c r="R28" s="277">
        <v>0</v>
      </c>
      <c r="S28" s="277">
        <v>0</v>
      </c>
      <c r="T28" s="277">
        <v>0</v>
      </c>
      <c r="U28" s="277">
        <v>0</v>
      </c>
      <c r="V28" s="277">
        <v>5</v>
      </c>
      <c r="W28" s="263"/>
      <c r="X28" s="263"/>
    </row>
    <row r="29" ht="20" customHeight="1" spans="1:24">
      <c r="A29" s="164" t="s">
        <v>75</v>
      </c>
      <c r="B29" s="164" t="s">
        <v>91</v>
      </c>
      <c r="C29" s="129" t="s">
        <v>77</v>
      </c>
      <c r="D29" s="160" t="s">
        <v>98</v>
      </c>
      <c r="E29" s="276">
        <v>16.958487</v>
      </c>
      <c r="F29" s="275">
        <v>16.958487</v>
      </c>
      <c r="G29" s="275">
        <v>16.958487</v>
      </c>
      <c r="H29" s="275">
        <v>16.958487</v>
      </c>
      <c r="I29" s="282">
        <v>0</v>
      </c>
      <c r="J29" s="283">
        <v>0</v>
      </c>
      <c r="K29" s="283">
        <v>0</v>
      </c>
      <c r="L29" s="277">
        <v>0</v>
      </c>
      <c r="M29" s="277">
        <v>0</v>
      </c>
      <c r="N29" s="277">
        <v>0</v>
      </c>
      <c r="O29" s="277">
        <v>0</v>
      </c>
      <c r="P29" s="277">
        <v>0</v>
      </c>
      <c r="Q29" s="277">
        <v>0</v>
      </c>
      <c r="R29" s="277">
        <v>0</v>
      </c>
      <c r="S29" s="277">
        <v>0</v>
      </c>
      <c r="T29" s="277">
        <v>0</v>
      </c>
      <c r="U29" s="277">
        <v>0</v>
      </c>
      <c r="V29" s="277">
        <v>0</v>
      </c>
      <c r="W29" s="263"/>
      <c r="X29" s="263"/>
    </row>
    <row r="30" ht="20" customHeight="1" spans="1:24">
      <c r="A30" s="164" t="s">
        <v>93</v>
      </c>
      <c r="B30" s="164" t="s">
        <v>77</v>
      </c>
      <c r="C30" s="129" t="s">
        <v>73</v>
      </c>
      <c r="D30" s="160" t="s">
        <v>94</v>
      </c>
      <c r="E30" s="276">
        <v>15.653988</v>
      </c>
      <c r="F30" s="275">
        <v>15.653988</v>
      </c>
      <c r="G30" s="275">
        <v>15.653988</v>
      </c>
      <c r="H30" s="275">
        <v>15.653988</v>
      </c>
      <c r="I30" s="282">
        <v>0</v>
      </c>
      <c r="J30" s="283">
        <v>0</v>
      </c>
      <c r="K30" s="283">
        <v>0</v>
      </c>
      <c r="L30" s="277">
        <v>0</v>
      </c>
      <c r="M30" s="277">
        <v>0</v>
      </c>
      <c r="N30" s="277">
        <v>0</v>
      </c>
      <c r="O30" s="277">
        <v>0</v>
      </c>
      <c r="P30" s="277">
        <v>0</v>
      </c>
      <c r="Q30" s="277">
        <v>0</v>
      </c>
      <c r="R30" s="277">
        <v>0</v>
      </c>
      <c r="S30" s="277">
        <v>0</v>
      </c>
      <c r="T30" s="277">
        <v>0</v>
      </c>
      <c r="U30" s="277">
        <v>0</v>
      </c>
      <c r="V30" s="277">
        <v>0</v>
      </c>
      <c r="W30" s="263"/>
      <c r="X30" s="263"/>
    </row>
    <row r="31" ht="20" customHeight="1" spans="1:24">
      <c r="A31" s="164"/>
      <c r="B31" s="164"/>
      <c r="C31" s="129"/>
      <c r="D31" s="160" t="s">
        <v>101</v>
      </c>
      <c r="E31" s="276">
        <f>E32+E33+E34+E35+E36+E37</f>
        <v>261.0507</v>
      </c>
      <c r="F31" s="275">
        <v>206.0507</v>
      </c>
      <c r="G31" s="275">
        <v>206.0507</v>
      </c>
      <c r="H31" s="275">
        <v>206.0507</v>
      </c>
      <c r="I31" s="282">
        <v>0</v>
      </c>
      <c r="J31" s="283">
        <v>0</v>
      </c>
      <c r="K31" s="283">
        <v>0</v>
      </c>
      <c r="L31" s="277">
        <v>0</v>
      </c>
      <c r="M31" s="277">
        <v>0</v>
      </c>
      <c r="N31" s="277">
        <v>0</v>
      </c>
      <c r="O31" s="277">
        <v>0</v>
      </c>
      <c r="P31" s="277">
        <v>0</v>
      </c>
      <c r="Q31" s="277">
        <v>0</v>
      </c>
      <c r="R31" s="277">
        <v>0</v>
      </c>
      <c r="S31" s="277">
        <v>0</v>
      </c>
      <c r="T31" s="277">
        <v>0</v>
      </c>
      <c r="U31" s="277">
        <v>0</v>
      </c>
      <c r="V31" s="277">
        <v>0</v>
      </c>
      <c r="W31" s="263"/>
      <c r="X31" s="263"/>
    </row>
    <row r="32" ht="20" customHeight="1" spans="1:24">
      <c r="A32" s="164" t="s">
        <v>71</v>
      </c>
      <c r="B32" s="164" t="s">
        <v>72</v>
      </c>
      <c r="C32" s="129" t="s">
        <v>77</v>
      </c>
      <c r="D32" s="160" t="s">
        <v>96</v>
      </c>
      <c r="E32" s="276">
        <v>20.503</v>
      </c>
      <c r="F32" s="275">
        <v>20.503</v>
      </c>
      <c r="G32" s="275">
        <v>20.503</v>
      </c>
      <c r="H32" s="275">
        <v>20.503</v>
      </c>
      <c r="I32" s="282">
        <v>0</v>
      </c>
      <c r="J32" s="283">
        <v>0</v>
      </c>
      <c r="K32" s="283">
        <v>0</v>
      </c>
      <c r="L32" s="277">
        <v>0</v>
      </c>
      <c r="M32" s="277">
        <v>0</v>
      </c>
      <c r="N32" s="277">
        <v>0</v>
      </c>
      <c r="O32" s="277">
        <v>0</v>
      </c>
      <c r="P32" s="277">
        <v>0</v>
      </c>
      <c r="Q32" s="277">
        <v>0</v>
      </c>
      <c r="R32" s="277">
        <v>0</v>
      </c>
      <c r="S32" s="277">
        <v>0</v>
      </c>
      <c r="T32" s="277">
        <v>0</v>
      </c>
      <c r="U32" s="277">
        <v>0</v>
      </c>
      <c r="V32" s="277">
        <v>0</v>
      </c>
      <c r="W32" s="263"/>
      <c r="X32" s="263"/>
    </row>
    <row r="33" ht="20" customHeight="1" spans="1:24">
      <c r="A33" s="164" t="s">
        <v>75</v>
      </c>
      <c r="B33" s="164" t="s">
        <v>81</v>
      </c>
      <c r="C33" s="129" t="s">
        <v>102</v>
      </c>
      <c r="D33" s="160" t="s">
        <v>103</v>
      </c>
      <c r="E33" s="276">
        <v>132.488842</v>
      </c>
      <c r="F33" s="275">
        <v>132.488842</v>
      </c>
      <c r="G33" s="275">
        <v>132.488842</v>
      </c>
      <c r="H33" s="275">
        <v>132.488842</v>
      </c>
      <c r="I33" s="282">
        <v>0</v>
      </c>
      <c r="J33" s="283">
        <v>0</v>
      </c>
      <c r="K33" s="283">
        <v>0</v>
      </c>
      <c r="L33" s="277">
        <v>0</v>
      </c>
      <c r="M33" s="277">
        <v>0</v>
      </c>
      <c r="N33" s="277">
        <v>0</v>
      </c>
      <c r="O33" s="277">
        <v>0</v>
      </c>
      <c r="P33" s="277">
        <v>0</v>
      </c>
      <c r="Q33" s="277">
        <v>0</v>
      </c>
      <c r="R33" s="277">
        <v>0</v>
      </c>
      <c r="S33" s="277">
        <v>0</v>
      </c>
      <c r="T33" s="277">
        <v>0</v>
      </c>
      <c r="U33" s="277">
        <v>0</v>
      </c>
      <c r="V33" s="277">
        <v>0</v>
      </c>
      <c r="W33" s="263"/>
      <c r="X33" s="263"/>
    </row>
    <row r="34" ht="20" customHeight="1" spans="1:24">
      <c r="A34" s="164" t="s">
        <v>75</v>
      </c>
      <c r="B34" s="164" t="s">
        <v>81</v>
      </c>
      <c r="C34" s="129" t="s">
        <v>102</v>
      </c>
      <c r="D34" s="160" t="s">
        <v>103</v>
      </c>
      <c r="E34" s="276">
        <v>55</v>
      </c>
      <c r="F34" s="275">
        <v>0</v>
      </c>
      <c r="G34" s="275">
        <v>0</v>
      </c>
      <c r="H34" s="275">
        <v>0</v>
      </c>
      <c r="I34" s="282">
        <v>0</v>
      </c>
      <c r="J34" s="283">
        <v>0</v>
      </c>
      <c r="K34" s="283">
        <v>0</v>
      </c>
      <c r="L34" s="277">
        <v>0</v>
      </c>
      <c r="M34" s="277">
        <v>0</v>
      </c>
      <c r="N34" s="277">
        <v>0</v>
      </c>
      <c r="O34" s="277">
        <v>0</v>
      </c>
      <c r="P34" s="277">
        <v>0</v>
      </c>
      <c r="Q34" s="277">
        <v>0</v>
      </c>
      <c r="R34" s="277">
        <v>0</v>
      </c>
      <c r="S34" s="277">
        <v>0</v>
      </c>
      <c r="T34" s="277">
        <v>0</v>
      </c>
      <c r="U34" s="277">
        <v>55</v>
      </c>
      <c r="V34" s="277">
        <v>0</v>
      </c>
      <c r="W34" s="263"/>
      <c r="X34" s="263"/>
    </row>
    <row r="35" ht="20" customHeight="1" spans="1:24">
      <c r="A35" s="164" t="s">
        <v>75</v>
      </c>
      <c r="B35" s="164" t="s">
        <v>81</v>
      </c>
      <c r="C35" s="129" t="s">
        <v>84</v>
      </c>
      <c r="D35" s="160" t="s">
        <v>85</v>
      </c>
      <c r="E35" s="275">
        <v>28.8</v>
      </c>
      <c r="F35" s="275">
        <v>28.8</v>
      </c>
      <c r="G35" s="275">
        <v>28.8</v>
      </c>
      <c r="H35" s="275">
        <v>28.8</v>
      </c>
      <c r="I35" s="282">
        <v>0</v>
      </c>
      <c r="J35" s="283">
        <v>0</v>
      </c>
      <c r="K35" s="283">
        <v>0</v>
      </c>
      <c r="L35" s="277">
        <v>0</v>
      </c>
      <c r="M35" s="277">
        <v>0</v>
      </c>
      <c r="N35" s="277">
        <v>0</v>
      </c>
      <c r="O35" s="277">
        <v>0</v>
      </c>
      <c r="P35" s="277">
        <v>0</v>
      </c>
      <c r="Q35" s="277">
        <v>0</v>
      </c>
      <c r="R35" s="277">
        <v>0</v>
      </c>
      <c r="S35" s="277">
        <v>0</v>
      </c>
      <c r="T35" s="277">
        <v>0</v>
      </c>
      <c r="U35" s="277">
        <v>0</v>
      </c>
      <c r="V35" s="277">
        <v>0</v>
      </c>
      <c r="W35" s="263"/>
      <c r="X35" s="263"/>
    </row>
    <row r="36" ht="20" customHeight="1" spans="1:24">
      <c r="A36" s="164" t="s">
        <v>75</v>
      </c>
      <c r="B36" s="164" t="s">
        <v>91</v>
      </c>
      <c r="C36" s="129" t="s">
        <v>77</v>
      </c>
      <c r="D36" s="160" t="s">
        <v>98</v>
      </c>
      <c r="E36" s="275">
        <v>12.614606</v>
      </c>
      <c r="F36" s="275">
        <v>12.614606</v>
      </c>
      <c r="G36" s="275">
        <v>12.614606</v>
      </c>
      <c r="H36" s="275">
        <v>12.614606</v>
      </c>
      <c r="I36" s="275">
        <v>0</v>
      </c>
      <c r="J36" s="275">
        <v>0</v>
      </c>
      <c r="K36" s="275">
        <v>0</v>
      </c>
      <c r="L36" s="277">
        <v>0</v>
      </c>
      <c r="M36" s="277">
        <v>0</v>
      </c>
      <c r="N36" s="277">
        <v>0</v>
      </c>
      <c r="O36" s="277">
        <v>0</v>
      </c>
      <c r="P36" s="277">
        <v>0</v>
      </c>
      <c r="Q36" s="277">
        <v>0</v>
      </c>
      <c r="R36" s="277">
        <v>0</v>
      </c>
      <c r="S36" s="277">
        <v>0</v>
      </c>
      <c r="T36" s="277">
        <v>0</v>
      </c>
      <c r="U36" s="277">
        <v>0</v>
      </c>
      <c r="V36" s="277">
        <v>0</v>
      </c>
      <c r="W36" s="263"/>
      <c r="X36" s="263"/>
    </row>
    <row r="37" ht="20" customHeight="1" spans="1:24">
      <c r="A37" s="164" t="s">
        <v>93</v>
      </c>
      <c r="B37" s="164" t="s">
        <v>77</v>
      </c>
      <c r="C37" s="129" t="s">
        <v>73</v>
      </c>
      <c r="D37" s="160" t="s">
        <v>94</v>
      </c>
      <c r="E37" s="275">
        <v>11.644252</v>
      </c>
      <c r="F37" s="275">
        <v>11.644252</v>
      </c>
      <c r="G37" s="275">
        <v>11.644252</v>
      </c>
      <c r="H37" s="275">
        <v>11.644252</v>
      </c>
      <c r="I37" s="275">
        <v>0</v>
      </c>
      <c r="J37" s="275">
        <v>0</v>
      </c>
      <c r="K37" s="275">
        <v>0</v>
      </c>
      <c r="L37" s="277">
        <v>0</v>
      </c>
      <c r="M37" s="277">
        <v>0</v>
      </c>
      <c r="N37" s="277">
        <v>0</v>
      </c>
      <c r="O37" s="277">
        <v>0</v>
      </c>
      <c r="P37" s="277">
        <v>0</v>
      </c>
      <c r="Q37" s="277">
        <v>0</v>
      </c>
      <c r="R37" s="277">
        <v>0</v>
      </c>
      <c r="S37" s="277">
        <v>0</v>
      </c>
      <c r="T37" s="277">
        <v>0</v>
      </c>
      <c r="U37" s="277">
        <v>0</v>
      </c>
      <c r="V37" s="277">
        <v>0</v>
      </c>
      <c r="W37" s="263"/>
      <c r="X37" s="263"/>
    </row>
    <row r="38" ht="20" customHeight="1" spans="1:24">
      <c r="A38" s="164"/>
      <c r="B38" s="164"/>
      <c r="C38" s="129"/>
      <c r="D38" s="160" t="s">
        <v>104</v>
      </c>
      <c r="E38" s="275">
        <v>393.855526</v>
      </c>
      <c r="F38" s="275">
        <v>339.855526</v>
      </c>
      <c r="G38" s="275">
        <v>339.855526</v>
      </c>
      <c r="H38" s="275">
        <v>339.855526</v>
      </c>
      <c r="I38" s="277">
        <v>0</v>
      </c>
      <c r="J38" s="277">
        <v>0</v>
      </c>
      <c r="K38" s="277">
        <v>0</v>
      </c>
      <c r="L38" s="277">
        <v>0</v>
      </c>
      <c r="M38" s="277">
        <v>0</v>
      </c>
      <c r="N38" s="277">
        <v>0</v>
      </c>
      <c r="O38" s="277">
        <v>0</v>
      </c>
      <c r="P38" s="277">
        <v>0</v>
      </c>
      <c r="Q38" s="277">
        <v>0</v>
      </c>
      <c r="R38" s="277">
        <v>0</v>
      </c>
      <c r="S38" s="277">
        <v>0</v>
      </c>
      <c r="T38" s="277">
        <v>0</v>
      </c>
      <c r="U38" s="277">
        <v>0</v>
      </c>
      <c r="V38" s="277">
        <v>0</v>
      </c>
      <c r="W38" s="263"/>
      <c r="X38" s="263"/>
    </row>
    <row r="39" ht="20" customHeight="1" spans="1:24">
      <c r="A39" s="164" t="s">
        <v>71</v>
      </c>
      <c r="B39" s="164" t="s">
        <v>72</v>
      </c>
      <c r="C39" s="129" t="s">
        <v>77</v>
      </c>
      <c r="D39" s="160" t="s">
        <v>96</v>
      </c>
      <c r="E39" s="275">
        <v>8</v>
      </c>
      <c r="F39" s="275">
        <v>8</v>
      </c>
      <c r="G39" s="275">
        <v>8</v>
      </c>
      <c r="H39" s="275">
        <v>8</v>
      </c>
      <c r="I39" s="277">
        <v>0</v>
      </c>
      <c r="J39" s="277">
        <v>0</v>
      </c>
      <c r="K39" s="277">
        <v>0</v>
      </c>
      <c r="L39" s="277">
        <v>0</v>
      </c>
      <c r="M39" s="277">
        <v>0</v>
      </c>
      <c r="N39" s="277">
        <v>0</v>
      </c>
      <c r="O39" s="277">
        <v>0</v>
      </c>
      <c r="P39" s="277">
        <v>0</v>
      </c>
      <c r="Q39" s="277">
        <v>0</v>
      </c>
      <c r="R39" s="277">
        <v>0</v>
      </c>
      <c r="S39" s="277">
        <v>0</v>
      </c>
      <c r="T39" s="277">
        <v>0</v>
      </c>
      <c r="U39" s="277">
        <v>0</v>
      </c>
      <c r="V39" s="277">
        <v>0</v>
      </c>
      <c r="W39" s="263"/>
      <c r="X39" s="263"/>
    </row>
    <row r="40" ht="20" customHeight="1" spans="1:24">
      <c r="A40" s="164" t="s">
        <v>75</v>
      </c>
      <c r="B40" s="164" t="s">
        <v>102</v>
      </c>
      <c r="C40" s="129" t="s">
        <v>77</v>
      </c>
      <c r="D40" s="160" t="s">
        <v>105</v>
      </c>
      <c r="E40" s="275">
        <v>338.10749</v>
      </c>
      <c r="F40" s="275">
        <v>284.10749</v>
      </c>
      <c r="G40" s="275">
        <v>284.10749</v>
      </c>
      <c r="H40" s="275">
        <v>284.10749</v>
      </c>
      <c r="I40" s="277">
        <v>0</v>
      </c>
      <c r="J40" s="277">
        <v>0</v>
      </c>
      <c r="K40" s="277">
        <v>0</v>
      </c>
      <c r="L40" s="277">
        <v>0</v>
      </c>
      <c r="M40" s="277">
        <v>0</v>
      </c>
      <c r="N40" s="277">
        <v>0</v>
      </c>
      <c r="O40" s="277">
        <v>0</v>
      </c>
      <c r="P40" s="277">
        <v>0</v>
      </c>
      <c r="Q40" s="277">
        <v>0</v>
      </c>
      <c r="R40" s="277">
        <v>0</v>
      </c>
      <c r="S40" s="277">
        <v>0</v>
      </c>
      <c r="T40" s="277">
        <v>0</v>
      </c>
      <c r="U40" s="277">
        <v>54</v>
      </c>
      <c r="V40" s="277">
        <v>0</v>
      </c>
      <c r="W40" s="263"/>
      <c r="X40" s="263"/>
    </row>
    <row r="41" ht="20" customHeight="1" spans="1:24">
      <c r="A41" s="164" t="s">
        <v>75</v>
      </c>
      <c r="B41" s="164" t="s">
        <v>91</v>
      </c>
      <c r="C41" s="129" t="s">
        <v>77</v>
      </c>
      <c r="D41" s="160" t="s">
        <v>98</v>
      </c>
      <c r="E41" s="275">
        <v>24.828979</v>
      </c>
      <c r="F41" s="275">
        <v>24.828979</v>
      </c>
      <c r="G41" s="275">
        <v>24.828979</v>
      </c>
      <c r="H41" s="275">
        <v>24.828979</v>
      </c>
      <c r="I41" s="277">
        <v>0</v>
      </c>
      <c r="J41" s="277">
        <v>0</v>
      </c>
      <c r="K41" s="277">
        <v>0</v>
      </c>
      <c r="L41" s="277">
        <v>0</v>
      </c>
      <c r="M41" s="277">
        <v>0</v>
      </c>
      <c r="N41" s="277">
        <v>0</v>
      </c>
      <c r="O41" s="277">
        <v>0</v>
      </c>
      <c r="P41" s="277">
        <v>0</v>
      </c>
      <c r="Q41" s="277">
        <v>0</v>
      </c>
      <c r="R41" s="277">
        <v>0</v>
      </c>
      <c r="S41" s="277">
        <v>0</v>
      </c>
      <c r="T41" s="277">
        <v>0</v>
      </c>
      <c r="U41" s="277">
        <v>0</v>
      </c>
      <c r="V41" s="277">
        <v>0</v>
      </c>
      <c r="W41" s="263"/>
      <c r="X41" s="263"/>
    </row>
    <row r="42" ht="20" customHeight="1" spans="1:24">
      <c r="A42" s="164" t="s">
        <v>93</v>
      </c>
      <c r="B42" s="164" t="s">
        <v>77</v>
      </c>
      <c r="C42" s="129" t="s">
        <v>73</v>
      </c>
      <c r="D42" s="160" t="s">
        <v>94</v>
      </c>
      <c r="E42" s="277">
        <v>22.919057</v>
      </c>
      <c r="F42" s="277">
        <v>22.919057</v>
      </c>
      <c r="G42" s="277">
        <v>22.919057</v>
      </c>
      <c r="H42" s="277">
        <v>22.919057</v>
      </c>
      <c r="I42" s="277">
        <v>0</v>
      </c>
      <c r="J42" s="277">
        <v>0</v>
      </c>
      <c r="K42" s="277">
        <v>0</v>
      </c>
      <c r="L42" s="277">
        <v>0</v>
      </c>
      <c r="M42" s="277">
        <v>0</v>
      </c>
      <c r="N42" s="277">
        <v>0</v>
      </c>
      <c r="O42" s="277">
        <v>0</v>
      </c>
      <c r="P42" s="277">
        <v>0</v>
      </c>
      <c r="Q42" s="277">
        <v>0</v>
      </c>
      <c r="R42" s="277">
        <v>0</v>
      </c>
      <c r="S42" s="277">
        <v>0</v>
      </c>
      <c r="T42" s="277">
        <v>0</v>
      </c>
      <c r="U42" s="277">
        <v>0</v>
      </c>
      <c r="V42" s="277">
        <v>0</v>
      </c>
      <c r="W42" s="263"/>
      <c r="X42" s="263"/>
    </row>
    <row r="43" ht="9.75" customHeight="1"/>
  </sheetData>
  <mergeCells count="29">
    <mergeCell ref="A1:V1"/>
    <mergeCell ref="A2:E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2"/>
  <sheetViews>
    <sheetView showGridLines="0" topLeftCell="A2" workbookViewId="0">
      <selection activeCell="F15" sqref="F15"/>
    </sheetView>
  </sheetViews>
  <sheetFormatPr defaultColWidth="7" defaultRowHeight="11.25"/>
  <cols>
    <col min="1" max="1" width="4.6" style="67" customWidth="1"/>
    <col min="2" max="3" width="4.1" style="67" customWidth="1"/>
    <col min="4" max="4" width="27.875" style="67" customWidth="1"/>
    <col min="5" max="5" width="12.625" style="67" customWidth="1"/>
    <col min="6" max="6" width="10.75" style="67" customWidth="1"/>
    <col min="7" max="7" width="10.875" style="67" customWidth="1"/>
    <col min="8" max="8" width="11" style="67" customWidth="1"/>
    <col min="9" max="9" width="10.25" style="67" customWidth="1"/>
    <col min="10" max="10" width="11" style="67" customWidth="1"/>
    <col min="11" max="11" width="10.875" style="67" customWidth="1"/>
    <col min="12" max="12" width="9.875" style="67" customWidth="1"/>
    <col min="13" max="13" width="13.9" style="67" customWidth="1"/>
    <col min="14" max="14" width="7" style="67"/>
    <col min="15" max="16" width="11.125" style="67"/>
    <col min="17" max="18" width="9.25" style="67"/>
    <col min="19" max="19" width="7" style="67"/>
    <col min="20" max="20" width="9.25" style="67"/>
    <col min="21" max="16384" width="7" style="67"/>
  </cols>
  <sheetData>
    <row r="1" ht="42" customHeight="1" spans="1:13">
      <c r="A1" s="68" t="s">
        <v>106</v>
      </c>
      <c r="B1" s="68"/>
      <c r="C1" s="68"/>
      <c r="D1" s="68"/>
      <c r="E1" s="68"/>
      <c r="F1" s="68"/>
      <c r="G1" s="68"/>
      <c r="H1" s="68"/>
      <c r="I1" s="68"/>
      <c r="J1" s="68"/>
      <c r="K1" s="68"/>
      <c r="L1" s="68"/>
      <c r="M1" s="68"/>
    </row>
    <row r="2" ht="15" customHeight="1" spans="1:13">
      <c r="A2" s="243" t="s">
        <v>1</v>
      </c>
      <c r="B2" s="243"/>
      <c r="C2" s="243"/>
      <c r="D2" s="243"/>
      <c r="E2" s="243"/>
      <c r="F2" s="244"/>
      <c r="G2" s="244"/>
      <c r="H2" s="245"/>
      <c r="I2" s="245"/>
      <c r="J2" s="245"/>
      <c r="K2" s="245"/>
      <c r="L2" s="258" t="s">
        <v>2</v>
      </c>
      <c r="M2" s="259"/>
    </row>
    <row r="3" s="65" customFormat="1" ht="16.5" customHeight="1" spans="1:18">
      <c r="A3" s="246" t="s">
        <v>107</v>
      </c>
      <c r="B3" s="246"/>
      <c r="C3" s="246"/>
      <c r="D3" s="246" t="s">
        <v>45</v>
      </c>
      <c r="E3" s="247" t="s">
        <v>46</v>
      </c>
      <c r="F3" s="246" t="s">
        <v>108</v>
      </c>
      <c r="G3" s="246"/>
      <c r="H3" s="246"/>
      <c r="I3" s="246"/>
      <c r="J3" s="246"/>
      <c r="K3" s="246"/>
      <c r="L3" s="246"/>
      <c r="M3" s="260"/>
      <c r="N3" s="260"/>
      <c r="O3" s="260"/>
      <c r="P3" s="260"/>
      <c r="Q3" s="260"/>
      <c r="R3" s="260"/>
    </row>
    <row r="4" s="65" customFormat="1" ht="14.25" customHeight="1" spans="1:18">
      <c r="A4" s="248" t="s">
        <v>56</v>
      </c>
      <c r="B4" s="249" t="s">
        <v>57</v>
      </c>
      <c r="C4" s="249" t="s">
        <v>58</v>
      </c>
      <c r="D4" s="246"/>
      <c r="E4" s="247"/>
      <c r="F4" s="247" t="s">
        <v>8</v>
      </c>
      <c r="G4" s="250" t="s">
        <v>109</v>
      </c>
      <c r="H4" s="250"/>
      <c r="I4" s="250"/>
      <c r="J4" s="250" t="s">
        <v>110</v>
      </c>
      <c r="K4" s="250"/>
      <c r="L4" s="250"/>
      <c r="M4" s="260"/>
      <c r="N4" s="260"/>
      <c r="O4" s="260"/>
      <c r="P4" s="260"/>
      <c r="Q4" s="260"/>
      <c r="R4" s="260"/>
    </row>
    <row r="5" s="65" customFormat="1" ht="28.5" customHeight="1" spans="1:18">
      <c r="A5" s="248"/>
      <c r="B5" s="249"/>
      <c r="C5" s="249"/>
      <c r="D5" s="246"/>
      <c r="E5" s="247"/>
      <c r="F5" s="247"/>
      <c r="G5" s="247" t="s">
        <v>20</v>
      </c>
      <c r="H5" s="247" t="s">
        <v>111</v>
      </c>
      <c r="I5" s="247" t="s">
        <v>112</v>
      </c>
      <c r="J5" s="247" t="s">
        <v>20</v>
      </c>
      <c r="K5" s="247" t="s">
        <v>113</v>
      </c>
      <c r="L5" s="247" t="s">
        <v>114</v>
      </c>
      <c r="M5" s="260"/>
      <c r="N5" s="260"/>
      <c r="O5" s="260"/>
      <c r="P5" s="260"/>
      <c r="Q5" s="260"/>
      <c r="R5" s="260"/>
    </row>
    <row r="6" s="65" customFormat="1" ht="20.1" customHeight="1" spans="1:18">
      <c r="A6" s="251" t="s">
        <v>68</v>
      </c>
      <c r="B6" s="249" t="s">
        <v>68</v>
      </c>
      <c r="C6" s="249" t="s">
        <v>68</v>
      </c>
      <c r="D6" s="249" t="s">
        <v>68</v>
      </c>
      <c r="E6" s="246">
        <v>1</v>
      </c>
      <c r="F6" s="246">
        <v>2</v>
      </c>
      <c r="G6" s="246">
        <v>3</v>
      </c>
      <c r="H6" s="246">
        <v>4</v>
      </c>
      <c r="I6" s="246">
        <v>5</v>
      </c>
      <c r="J6" s="246">
        <v>6</v>
      </c>
      <c r="K6" s="246">
        <v>7</v>
      </c>
      <c r="L6" s="246">
        <v>8</v>
      </c>
      <c r="M6" s="260"/>
      <c r="N6" s="260"/>
      <c r="O6" s="260"/>
      <c r="P6" s="260"/>
      <c r="Q6" s="260"/>
      <c r="R6" s="260"/>
    </row>
    <row r="7" s="65" customFormat="1" ht="20.1" customHeight="1" spans="1:20">
      <c r="A7" s="251"/>
      <c r="B7" s="249"/>
      <c r="C7" s="249"/>
      <c r="D7" s="249" t="s">
        <v>8</v>
      </c>
      <c r="E7" s="158">
        <f>E8+E19+E25+E30+E37</f>
        <v>3390.18</v>
      </c>
      <c r="F7" s="158">
        <f>F8+F19+F25+F30+F37</f>
        <v>3390.18</v>
      </c>
      <c r="G7" s="158">
        <v>1402.4</v>
      </c>
      <c r="H7" s="158">
        <v>1348.65</v>
      </c>
      <c r="I7" s="158">
        <v>53.75</v>
      </c>
      <c r="J7" s="158">
        <f t="shared" ref="F7:L7" si="0">J8+J19+J25+J30+J37</f>
        <v>1987.78</v>
      </c>
      <c r="K7" s="158">
        <f t="shared" si="0"/>
        <v>0</v>
      </c>
      <c r="L7" s="158">
        <f t="shared" si="0"/>
        <v>1987.78</v>
      </c>
      <c r="M7" s="260"/>
      <c r="N7" s="260"/>
      <c r="O7" s="260"/>
      <c r="P7" s="260"/>
      <c r="Q7" s="260"/>
      <c r="R7" s="260"/>
      <c r="S7" s="260"/>
      <c r="T7" s="260"/>
    </row>
    <row r="8" s="65" customFormat="1" ht="20" customHeight="1" spans="1:20">
      <c r="A8" s="252"/>
      <c r="B8" s="252"/>
      <c r="C8" s="252"/>
      <c r="D8" s="253" t="s">
        <v>70</v>
      </c>
      <c r="E8" s="161">
        <v>1366.89</v>
      </c>
      <c r="F8" s="161">
        <v>1366.89</v>
      </c>
      <c r="G8" s="162">
        <v>296.68</v>
      </c>
      <c r="H8" s="162">
        <v>281.53</v>
      </c>
      <c r="I8" s="163">
        <v>15.15</v>
      </c>
      <c r="J8" s="162">
        <v>1070.21</v>
      </c>
      <c r="K8" s="162">
        <v>0</v>
      </c>
      <c r="L8" s="163">
        <v>1070.21</v>
      </c>
      <c r="M8" s="260"/>
      <c r="N8" s="260"/>
      <c r="O8" s="260"/>
      <c r="P8" s="260"/>
      <c r="Q8" s="260"/>
      <c r="R8" s="260"/>
      <c r="S8" s="260"/>
      <c r="T8" s="260"/>
    </row>
    <row r="9" s="66" customFormat="1" ht="20" customHeight="1" spans="1:20">
      <c r="A9" s="254" t="s">
        <v>71</v>
      </c>
      <c r="B9" s="254" t="s">
        <v>72</v>
      </c>
      <c r="C9" s="255" t="s">
        <v>73</v>
      </c>
      <c r="D9" s="253" t="s">
        <v>74</v>
      </c>
      <c r="E9" s="161">
        <v>24.36</v>
      </c>
      <c r="F9" s="161">
        <v>24.36</v>
      </c>
      <c r="G9" s="162">
        <v>24.36</v>
      </c>
      <c r="H9" s="162">
        <v>21.09</v>
      </c>
      <c r="I9" s="162">
        <v>3.27</v>
      </c>
      <c r="J9" s="162">
        <v>0</v>
      </c>
      <c r="K9" s="162">
        <v>0</v>
      </c>
      <c r="L9" s="163">
        <v>0</v>
      </c>
      <c r="M9" s="260"/>
      <c r="N9" s="260"/>
      <c r="O9" s="260"/>
      <c r="P9" s="260"/>
      <c r="Q9" s="260"/>
      <c r="R9" s="260"/>
      <c r="S9" s="260"/>
      <c r="T9" s="260"/>
    </row>
    <row r="10" s="66" customFormat="1" ht="20" customHeight="1" spans="1:20">
      <c r="A10" s="254" t="s">
        <v>75</v>
      </c>
      <c r="B10" s="254" t="s">
        <v>73</v>
      </c>
      <c r="C10" s="255" t="s">
        <v>73</v>
      </c>
      <c r="D10" s="253" t="s">
        <v>76</v>
      </c>
      <c r="E10" s="161">
        <v>220.66</v>
      </c>
      <c r="F10" s="161">
        <v>220.66</v>
      </c>
      <c r="G10" s="162">
        <v>220.66</v>
      </c>
      <c r="H10" s="162">
        <v>208.77</v>
      </c>
      <c r="I10" s="162">
        <v>11.88</v>
      </c>
      <c r="J10" s="162">
        <v>0</v>
      </c>
      <c r="K10" s="162">
        <v>0</v>
      </c>
      <c r="L10" s="163">
        <v>0</v>
      </c>
      <c r="M10" s="260"/>
      <c r="N10" s="260"/>
      <c r="O10" s="260"/>
      <c r="P10" s="260"/>
      <c r="Q10" s="260"/>
      <c r="R10" s="260"/>
      <c r="S10" s="260"/>
      <c r="T10" s="260"/>
    </row>
    <row r="11" s="66" customFormat="1" ht="20" customHeight="1" spans="1:20">
      <c r="A11" s="254" t="s">
        <v>75</v>
      </c>
      <c r="B11" s="254" t="s">
        <v>73</v>
      </c>
      <c r="C11" s="255" t="s">
        <v>77</v>
      </c>
      <c r="D11" s="253" t="s">
        <v>78</v>
      </c>
      <c r="E11" s="161">
        <v>6.4</v>
      </c>
      <c r="F11" s="161">
        <v>6.4</v>
      </c>
      <c r="G11" s="162">
        <v>0</v>
      </c>
      <c r="H11" s="162">
        <v>0</v>
      </c>
      <c r="I11" s="162">
        <v>0</v>
      </c>
      <c r="J11" s="162">
        <v>6.4</v>
      </c>
      <c r="K11" s="162">
        <v>0</v>
      </c>
      <c r="L11" s="163">
        <v>6.4</v>
      </c>
      <c r="M11" s="260"/>
      <c r="N11" s="260"/>
      <c r="O11" s="260"/>
      <c r="P11" s="260"/>
      <c r="Q11" s="260"/>
      <c r="R11" s="260"/>
      <c r="S11" s="260"/>
      <c r="T11" s="260"/>
    </row>
    <row r="12" s="66" customFormat="1" ht="20" customHeight="1" spans="1:20">
      <c r="A12" s="254" t="s">
        <v>75</v>
      </c>
      <c r="B12" s="254" t="s">
        <v>73</v>
      </c>
      <c r="C12" s="255" t="s">
        <v>79</v>
      </c>
      <c r="D12" s="253" t="s">
        <v>80</v>
      </c>
      <c r="E12" s="161">
        <v>5</v>
      </c>
      <c r="F12" s="161">
        <v>5</v>
      </c>
      <c r="G12" s="162">
        <v>0</v>
      </c>
      <c r="H12" s="162">
        <v>0</v>
      </c>
      <c r="I12" s="162">
        <v>0</v>
      </c>
      <c r="J12" s="162">
        <v>5</v>
      </c>
      <c r="K12" s="162">
        <v>0</v>
      </c>
      <c r="L12" s="163">
        <v>5</v>
      </c>
      <c r="M12" s="260"/>
      <c r="N12" s="260"/>
      <c r="O12" s="260"/>
      <c r="P12" s="260"/>
      <c r="Q12" s="260"/>
      <c r="R12" s="260"/>
      <c r="S12" s="260"/>
      <c r="T12" s="260"/>
    </row>
    <row r="13" s="66" customFormat="1" ht="20" customHeight="1" spans="1:20">
      <c r="A13" s="254" t="s">
        <v>75</v>
      </c>
      <c r="B13" s="254" t="s">
        <v>81</v>
      </c>
      <c r="C13" s="255" t="s">
        <v>82</v>
      </c>
      <c r="D13" s="253" t="s">
        <v>83</v>
      </c>
      <c r="E13" s="161">
        <v>180</v>
      </c>
      <c r="F13" s="161">
        <v>180</v>
      </c>
      <c r="G13" s="162">
        <v>0</v>
      </c>
      <c r="H13" s="162">
        <v>0</v>
      </c>
      <c r="I13" s="162">
        <v>0</v>
      </c>
      <c r="J13" s="162">
        <v>180</v>
      </c>
      <c r="K13" s="162">
        <v>0</v>
      </c>
      <c r="L13" s="163">
        <v>180</v>
      </c>
      <c r="M13" s="260"/>
      <c r="N13" s="260"/>
      <c r="O13" s="260"/>
      <c r="P13" s="260"/>
      <c r="Q13" s="260"/>
      <c r="R13" s="260"/>
      <c r="S13" s="260"/>
      <c r="T13" s="260"/>
    </row>
    <row r="14" s="66" customFormat="1" ht="20" customHeight="1" spans="1:20">
      <c r="A14" s="254" t="s">
        <v>75</v>
      </c>
      <c r="B14" s="254" t="s">
        <v>81</v>
      </c>
      <c r="C14" s="255" t="s">
        <v>84</v>
      </c>
      <c r="D14" s="253" t="s">
        <v>85</v>
      </c>
      <c r="E14" s="161">
        <v>30</v>
      </c>
      <c r="F14" s="161">
        <v>30</v>
      </c>
      <c r="G14" s="162">
        <v>0</v>
      </c>
      <c r="H14" s="162">
        <v>0</v>
      </c>
      <c r="I14" s="163">
        <v>0</v>
      </c>
      <c r="J14" s="162">
        <v>30</v>
      </c>
      <c r="K14" s="165">
        <v>0</v>
      </c>
      <c r="L14" s="163">
        <v>30</v>
      </c>
      <c r="M14" s="260"/>
      <c r="N14" s="260"/>
      <c r="O14" s="260"/>
      <c r="P14" s="260"/>
      <c r="Q14" s="260"/>
      <c r="R14" s="260"/>
      <c r="S14" s="260"/>
      <c r="T14" s="260"/>
    </row>
    <row r="15" s="66" customFormat="1" ht="20" customHeight="1" spans="1:20">
      <c r="A15" s="254" t="s">
        <v>75</v>
      </c>
      <c r="B15" s="254" t="s">
        <v>86</v>
      </c>
      <c r="C15" s="255" t="s">
        <v>87</v>
      </c>
      <c r="D15" s="253" t="s">
        <v>88</v>
      </c>
      <c r="E15" s="161">
        <v>10.53</v>
      </c>
      <c r="F15" s="161">
        <v>10.53</v>
      </c>
      <c r="G15" s="162">
        <v>10.53</v>
      </c>
      <c r="H15" s="162">
        <v>10.53</v>
      </c>
      <c r="I15" s="165">
        <v>0</v>
      </c>
      <c r="J15" s="162">
        <v>0</v>
      </c>
      <c r="K15" s="165">
        <v>0</v>
      </c>
      <c r="L15" s="163">
        <v>0</v>
      </c>
      <c r="M15" s="260"/>
      <c r="N15" s="260"/>
      <c r="O15" s="260"/>
      <c r="P15" s="260"/>
      <c r="Q15" s="260"/>
      <c r="R15" s="260"/>
      <c r="S15" s="260"/>
      <c r="T15" s="260"/>
    </row>
    <row r="16" s="66" customFormat="1" ht="20" customHeight="1" spans="1:20">
      <c r="A16" s="254" t="s">
        <v>75</v>
      </c>
      <c r="B16" s="254" t="s">
        <v>86</v>
      </c>
      <c r="C16" s="255" t="s">
        <v>89</v>
      </c>
      <c r="D16" s="253" t="s">
        <v>90</v>
      </c>
      <c r="E16" s="161">
        <v>698.81</v>
      </c>
      <c r="F16" s="161">
        <v>698.81</v>
      </c>
      <c r="G16" s="162">
        <v>0</v>
      </c>
      <c r="H16" s="162">
        <v>0</v>
      </c>
      <c r="I16" s="165">
        <v>0</v>
      </c>
      <c r="J16" s="162">
        <v>698.81</v>
      </c>
      <c r="K16" s="165">
        <v>0</v>
      </c>
      <c r="L16" s="163">
        <v>698.81</v>
      </c>
      <c r="M16" s="260"/>
      <c r="N16" s="260"/>
      <c r="O16" s="260"/>
      <c r="P16" s="260"/>
      <c r="Q16" s="260"/>
      <c r="R16" s="260"/>
      <c r="S16" s="260"/>
      <c r="T16" s="260"/>
    </row>
    <row r="17" s="66" customFormat="1" ht="20" customHeight="1" spans="1:20">
      <c r="A17" s="254" t="s">
        <v>75</v>
      </c>
      <c r="B17" s="254" t="s">
        <v>91</v>
      </c>
      <c r="C17" s="255" t="s">
        <v>73</v>
      </c>
      <c r="D17" s="253" t="s">
        <v>92</v>
      </c>
      <c r="E17" s="161">
        <v>171.39</v>
      </c>
      <c r="F17" s="161">
        <v>171.39</v>
      </c>
      <c r="G17" s="162">
        <v>21.39</v>
      </c>
      <c r="H17" s="162">
        <v>21.39</v>
      </c>
      <c r="I17" s="165">
        <v>0</v>
      </c>
      <c r="J17" s="162">
        <v>150</v>
      </c>
      <c r="K17" s="165">
        <v>0</v>
      </c>
      <c r="L17" s="163">
        <v>150</v>
      </c>
      <c r="M17" s="260"/>
      <c r="N17" s="260"/>
      <c r="O17" s="260"/>
      <c r="P17" s="260"/>
      <c r="Q17" s="260"/>
      <c r="R17" s="260"/>
      <c r="S17" s="260"/>
      <c r="T17" s="260"/>
    </row>
    <row r="18" s="66" customFormat="1" ht="20" customHeight="1" spans="1:20">
      <c r="A18" s="254" t="s">
        <v>93</v>
      </c>
      <c r="B18" s="254" t="s">
        <v>77</v>
      </c>
      <c r="C18" s="255" t="s">
        <v>73</v>
      </c>
      <c r="D18" s="253" t="s">
        <v>94</v>
      </c>
      <c r="E18" s="161">
        <v>19.75</v>
      </c>
      <c r="F18" s="161">
        <v>19.75</v>
      </c>
      <c r="G18" s="162">
        <v>19.75</v>
      </c>
      <c r="H18" s="162">
        <v>19.75</v>
      </c>
      <c r="I18" s="165">
        <v>0</v>
      </c>
      <c r="J18" s="162">
        <v>0</v>
      </c>
      <c r="K18" s="165">
        <v>0</v>
      </c>
      <c r="L18" s="163">
        <v>0</v>
      </c>
      <c r="M18" s="260"/>
      <c r="N18" s="260"/>
      <c r="O18" s="260"/>
      <c r="P18" s="260"/>
      <c r="Q18" s="260"/>
      <c r="R18" s="260"/>
      <c r="S18" s="260"/>
      <c r="T18" s="260"/>
    </row>
    <row r="19" s="66" customFormat="1" ht="20" customHeight="1" spans="1:20">
      <c r="A19" s="254"/>
      <c r="B19" s="254"/>
      <c r="C19" s="255"/>
      <c r="D19" s="253" t="s">
        <v>95</v>
      </c>
      <c r="E19" s="161">
        <v>1133.84</v>
      </c>
      <c r="F19" s="161">
        <v>1133.84</v>
      </c>
      <c r="G19" s="162">
        <v>373.84</v>
      </c>
      <c r="H19" s="162">
        <v>362.85</v>
      </c>
      <c r="I19" s="165">
        <v>10.99</v>
      </c>
      <c r="J19" s="162">
        <v>760</v>
      </c>
      <c r="K19" s="165">
        <v>0</v>
      </c>
      <c r="L19" s="163">
        <v>760</v>
      </c>
      <c r="M19" s="260"/>
      <c r="N19" s="260"/>
      <c r="O19" s="260"/>
      <c r="P19" s="260"/>
      <c r="Q19" s="260"/>
      <c r="R19" s="260"/>
      <c r="S19" s="260"/>
      <c r="T19" s="260"/>
    </row>
    <row r="20" s="66" customFormat="1" ht="20" customHeight="1" spans="1:20">
      <c r="A20" s="254" t="s">
        <v>71</v>
      </c>
      <c r="B20" s="254" t="s">
        <v>72</v>
      </c>
      <c r="C20" s="255" t="s">
        <v>77</v>
      </c>
      <c r="D20" s="253" t="s">
        <v>96</v>
      </c>
      <c r="E20" s="161">
        <v>13.4</v>
      </c>
      <c r="F20" s="161">
        <v>13.4</v>
      </c>
      <c r="G20" s="162">
        <v>13.4</v>
      </c>
      <c r="H20" s="162">
        <v>11.75</v>
      </c>
      <c r="I20" s="165">
        <v>1.65</v>
      </c>
      <c r="J20" s="162">
        <v>0</v>
      </c>
      <c r="K20" s="165">
        <v>0</v>
      </c>
      <c r="L20" s="163">
        <v>0</v>
      </c>
      <c r="M20" s="260"/>
      <c r="N20" s="260"/>
      <c r="O20" s="260"/>
      <c r="P20" s="260"/>
      <c r="Q20" s="260"/>
      <c r="R20" s="260"/>
      <c r="S20" s="260"/>
      <c r="T20" s="260"/>
    </row>
    <row r="21" s="66" customFormat="1" ht="20" customHeight="1" spans="1:20">
      <c r="A21" s="254" t="s">
        <v>75</v>
      </c>
      <c r="B21" s="254" t="s">
        <v>81</v>
      </c>
      <c r="C21" s="255" t="s">
        <v>73</v>
      </c>
      <c r="D21" s="253" t="s">
        <v>97</v>
      </c>
      <c r="E21" s="161">
        <v>1054.68</v>
      </c>
      <c r="F21" s="161">
        <v>1054.68</v>
      </c>
      <c r="G21" s="162">
        <v>304.68</v>
      </c>
      <c r="H21" s="162">
        <v>295.34</v>
      </c>
      <c r="I21" s="165">
        <v>9.34</v>
      </c>
      <c r="J21" s="162">
        <v>750</v>
      </c>
      <c r="K21" s="165">
        <v>0</v>
      </c>
      <c r="L21" s="163">
        <v>750</v>
      </c>
      <c r="M21" s="260"/>
      <c r="N21" s="260"/>
      <c r="O21" s="260"/>
      <c r="P21" s="260"/>
      <c r="Q21" s="260"/>
      <c r="R21" s="260"/>
      <c r="S21" s="260"/>
      <c r="T21" s="260"/>
    </row>
    <row r="22" s="66" customFormat="1" ht="20" customHeight="1" spans="1:20">
      <c r="A22" s="254" t="s">
        <v>75</v>
      </c>
      <c r="B22" s="254" t="s">
        <v>81</v>
      </c>
      <c r="C22" s="255" t="s">
        <v>84</v>
      </c>
      <c r="D22" s="253" t="s">
        <v>85</v>
      </c>
      <c r="E22" s="161">
        <v>10</v>
      </c>
      <c r="F22" s="161">
        <v>10</v>
      </c>
      <c r="G22" s="162">
        <v>0</v>
      </c>
      <c r="H22" s="162">
        <v>0</v>
      </c>
      <c r="I22" s="165">
        <v>0</v>
      </c>
      <c r="J22" s="162">
        <v>10</v>
      </c>
      <c r="K22" s="165">
        <v>0</v>
      </c>
      <c r="L22" s="163">
        <v>10</v>
      </c>
      <c r="M22" s="260"/>
      <c r="N22" s="260"/>
      <c r="O22" s="260"/>
      <c r="P22" s="260"/>
      <c r="Q22" s="260"/>
      <c r="R22" s="260"/>
      <c r="S22" s="260"/>
      <c r="T22" s="260"/>
    </row>
    <row r="23" s="66" customFormat="1" ht="20" customHeight="1" spans="1:20">
      <c r="A23" s="254" t="s">
        <v>75</v>
      </c>
      <c r="B23" s="254" t="s">
        <v>91</v>
      </c>
      <c r="C23" s="255" t="s">
        <v>77</v>
      </c>
      <c r="D23" s="253" t="s">
        <v>98</v>
      </c>
      <c r="E23" s="161">
        <v>28.99</v>
      </c>
      <c r="F23" s="161">
        <v>28.99</v>
      </c>
      <c r="G23" s="162">
        <v>28.99</v>
      </c>
      <c r="H23" s="162">
        <v>28.99</v>
      </c>
      <c r="I23" s="165">
        <v>0</v>
      </c>
      <c r="J23" s="162">
        <v>0</v>
      </c>
      <c r="K23" s="165">
        <v>0</v>
      </c>
      <c r="L23" s="163">
        <v>0</v>
      </c>
      <c r="M23" s="260"/>
      <c r="N23" s="260"/>
      <c r="O23" s="260"/>
      <c r="P23" s="260"/>
      <c r="Q23" s="260"/>
      <c r="R23" s="260"/>
      <c r="S23" s="260"/>
      <c r="T23" s="260"/>
    </row>
    <row r="24" s="66" customFormat="1" ht="20" customHeight="1" spans="1:20">
      <c r="A24" s="254" t="s">
        <v>93</v>
      </c>
      <c r="B24" s="254" t="s">
        <v>77</v>
      </c>
      <c r="C24" s="255" t="s">
        <v>73</v>
      </c>
      <c r="D24" s="253" t="s">
        <v>94</v>
      </c>
      <c r="E24" s="161">
        <v>26.76</v>
      </c>
      <c r="F24" s="161">
        <v>26.76</v>
      </c>
      <c r="G24" s="162">
        <v>26.76</v>
      </c>
      <c r="H24" s="162">
        <v>26.76</v>
      </c>
      <c r="I24" s="165">
        <v>0</v>
      </c>
      <c r="J24" s="162">
        <v>0</v>
      </c>
      <c r="K24" s="165">
        <v>0</v>
      </c>
      <c r="L24" s="163">
        <v>0</v>
      </c>
      <c r="M24" s="260"/>
      <c r="N24" s="260"/>
      <c r="O24" s="260"/>
      <c r="P24" s="260"/>
      <c r="Q24" s="260"/>
      <c r="R24" s="260"/>
      <c r="S24" s="260"/>
      <c r="T24" s="260"/>
    </row>
    <row r="25" s="66" customFormat="1" ht="20" customHeight="1" spans="1:20">
      <c r="A25" s="254"/>
      <c r="B25" s="254"/>
      <c r="C25" s="255"/>
      <c r="D25" s="253" t="s">
        <v>99</v>
      </c>
      <c r="E25" s="161">
        <v>234.54</v>
      </c>
      <c r="F25" s="161">
        <v>234.54</v>
      </c>
      <c r="G25" s="162">
        <v>229.54</v>
      </c>
      <c r="H25" s="162">
        <v>219.03</v>
      </c>
      <c r="I25" s="165">
        <v>10.51</v>
      </c>
      <c r="J25" s="162">
        <v>5</v>
      </c>
      <c r="K25" s="165">
        <v>0</v>
      </c>
      <c r="L25" s="163">
        <v>5</v>
      </c>
      <c r="M25" s="260"/>
      <c r="N25" s="260"/>
      <c r="O25" s="260"/>
      <c r="P25" s="260"/>
      <c r="Q25" s="260"/>
      <c r="R25" s="260"/>
      <c r="S25" s="260"/>
      <c r="T25" s="260"/>
    </row>
    <row r="26" s="66" customFormat="1" ht="20" customHeight="1" spans="1:20">
      <c r="A26" s="254" t="s">
        <v>71</v>
      </c>
      <c r="B26" s="254" t="s">
        <v>72</v>
      </c>
      <c r="C26" s="255" t="s">
        <v>77</v>
      </c>
      <c r="D26" s="253" t="s">
        <v>96</v>
      </c>
      <c r="E26" s="161">
        <v>13.87</v>
      </c>
      <c r="F26" s="161">
        <v>13.87</v>
      </c>
      <c r="G26" s="162">
        <v>13.87</v>
      </c>
      <c r="H26" s="162">
        <v>13.74</v>
      </c>
      <c r="I26" s="165">
        <v>0.13</v>
      </c>
      <c r="J26" s="162">
        <v>0</v>
      </c>
      <c r="K26" s="165">
        <v>0</v>
      </c>
      <c r="L26" s="163">
        <v>0</v>
      </c>
      <c r="M26" s="260"/>
      <c r="N26" s="260"/>
      <c r="O26" s="260"/>
      <c r="P26" s="260"/>
      <c r="Q26" s="260"/>
      <c r="R26" s="260"/>
      <c r="S26" s="260"/>
      <c r="T26" s="260"/>
    </row>
    <row r="27" s="66" customFormat="1" ht="20" customHeight="1" spans="1:20">
      <c r="A27" s="254" t="s">
        <v>75</v>
      </c>
      <c r="B27" s="254" t="s">
        <v>81</v>
      </c>
      <c r="C27" s="255" t="s">
        <v>77</v>
      </c>
      <c r="D27" s="253" t="s">
        <v>100</v>
      </c>
      <c r="E27" s="161">
        <v>188.06</v>
      </c>
      <c r="F27" s="161">
        <v>188.06</v>
      </c>
      <c r="G27" s="162">
        <v>183.06</v>
      </c>
      <c r="H27" s="162">
        <v>172.67</v>
      </c>
      <c r="I27" s="165">
        <v>10.38</v>
      </c>
      <c r="J27" s="162">
        <v>5</v>
      </c>
      <c r="K27" s="165">
        <v>0</v>
      </c>
      <c r="L27" s="163">
        <v>5</v>
      </c>
      <c r="M27" s="260"/>
      <c r="N27" s="260"/>
      <c r="O27" s="260"/>
      <c r="P27" s="260"/>
      <c r="Q27" s="260"/>
      <c r="R27" s="260"/>
      <c r="S27" s="260"/>
      <c r="T27" s="260"/>
    </row>
    <row r="28" s="66" customFormat="1" ht="20" customHeight="1" spans="1:20">
      <c r="A28" s="254" t="s">
        <v>75</v>
      </c>
      <c r="B28" s="254" t="s">
        <v>91</v>
      </c>
      <c r="C28" s="255" t="s">
        <v>77</v>
      </c>
      <c r="D28" s="253" t="s">
        <v>98</v>
      </c>
      <c r="E28" s="161">
        <v>16.96</v>
      </c>
      <c r="F28" s="161">
        <v>16.96</v>
      </c>
      <c r="G28" s="162">
        <v>16.96</v>
      </c>
      <c r="H28" s="162">
        <v>16.96</v>
      </c>
      <c r="I28" s="165">
        <v>0</v>
      </c>
      <c r="J28" s="162">
        <v>0</v>
      </c>
      <c r="K28" s="165">
        <v>0</v>
      </c>
      <c r="L28" s="163">
        <v>0</v>
      </c>
      <c r="M28" s="260"/>
      <c r="N28" s="260"/>
      <c r="O28" s="260"/>
      <c r="P28" s="260"/>
      <c r="Q28" s="260"/>
      <c r="R28" s="260"/>
      <c r="S28" s="260"/>
      <c r="T28" s="260"/>
    </row>
    <row r="29" s="66" customFormat="1" ht="20" customHeight="1" spans="1:20">
      <c r="A29" s="254" t="s">
        <v>93</v>
      </c>
      <c r="B29" s="254" t="s">
        <v>77</v>
      </c>
      <c r="C29" s="255" t="s">
        <v>73</v>
      </c>
      <c r="D29" s="253" t="s">
        <v>94</v>
      </c>
      <c r="E29" s="161">
        <v>15.65</v>
      </c>
      <c r="F29" s="161">
        <v>15.65</v>
      </c>
      <c r="G29" s="162">
        <v>15.65</v>
      </c>
      <c r="H29" s="162">
        <v>15.65</v>
      </c>
      <c r="I29" s="165">
        <v>0</v>
      </c>
      <c r="J29" s="162">
        <v>0</v>
      </c>
      <c r="K29" s="165">
        <v>0</v>
      </c>
      <c r="L29" s="163">
        <v>0</v>
      </c>
      <c r="M29" s="260"/>
      <c r="N29" s="260"/>
      <c r="O29" s="260"/>
      <c r="P29" s="260"/>
      <c r="Q29" s="260"/>
      <c r="R29" s="260"/>
      <c r="S29" s="260"/>
      <c r="T29" s="260"/>
    </row>
    <row r="30" s="66" customFormat="1" ht="20" customHeight="1" spans="1:20">
      <c r="A30" s="254"/>
      <c r="B30" s="254"/>
      <c r="C30" s="255"/>
      <c r="D30" s="253" t="s">
        <v>101</v>
      </c>
      <c r="E30" s="161">
        <v>261.05</v>
      </c>
      <c r="F30" s="161">
        <v>261.05</v>
      </c>
      <c r="G30" s="162">
        <v>177.25</v>
      </c>
      <c r="H30" s="162">
        <v>170.63</v>
      </c>
      <c r="I30" s="165">
        <v>6.63</v>
      </c>
      <c r="J30" s="163">
        <f>J33+J34</f>
        <v>83.8</v>
      </c>
      <c r="K30" s="165">
        <v>0</v>
      </c>
      <c r="L30" s="163">
        <f>L33+L34</f>
        <v>83.8</v>
      </c>
      <c r="M30" s="260"/>
      <c r="N30" s="260"/>
      <c r="O30" s="260"/>
      <c r="P30" s="260"/>
      <c r="Q30" s="260"/>
      <c r="R30" s="260"/>
      <c r="S30" s="260"/>
      <c r="T30" s="260"/>
    </row>
    <row r="31" ht="20" customHeight="1" spans="1:20">
      <c r="A31" s="254" t="s">
        <v>71</v>
      </c>
      <c r="B31" s="254" t="s">
        <v>72</v>
      </c>
      <c r="C31" s="255" t="s">
        <v>77</v>
      </c>
      <c r="D31" s="253" t="s">
        <v>96</v>
      </c>
      <c r="E31" s="161">
        <v>20.5</v>
      </c>
      <c r="F31" s="161">
        <v>20.5</v>
      </c>
      <c r="G31" s="162">
        <v>20.5</v>
      </c>
      <c r="H31" s="162">
        <v>17.95</v>
      </c>
      <c r="I31" s="165">
        <v>2.55</v>
      </c>
      <c r="J31" s="162">
        <v>0</v>
      </c>
      <c r="K31" s="165">
        <v>0</v>
      </c>
      <c r="L31" s="163">
        <v>0</v>
      </c>
      <c r="M31" s="260"/>
      <c r="N31" s="260"/>
      <c r="O31" s="260"/>
      <c r="P31" s="260"/>
      <c r="Q31" s="260"/>
      <c r="R31" s="260"/>
      <c r="S31" s="260"/>
      <c r="T31" s="260"/>
    </row>
    <row r="32" ht="20" customHeight="1" spans="1:20">
      <c r="A32" s="254" t="s">
        <v>75</v>
      </c>
      <c r="B32" s="254" t="s">
        <v>81</v>
      </c>
      <c r="C32" s="255" t="s">
        <v>102</v>
      </c>
      <c r="D32" s="253" t="s">
        <v>103</v>
      </c>
      <c r="E32" s="161">
        <v>132.49</v>
      </c>
      <c r="F32" s="161">
        <v>132.49</v>
      </c>
      <c r="G32" s="162">
        <v>132.49</v>
      </c>
      <c r="H32" s="162">
        <v>128.41</v>
      </c>
      <c r="I32" s="165">
        <v>4.08</v>
      </c>
      <c r="J32" s="162">
        <v>0</v>
      </c>
      <c r="K32" s="165">
        <v>0</v>
      </c>
      <c r="L32" s="163">
        <v>0</v>
      </c>
      <c r="M32" s="260"/>
      <c r="N32" s="260"/>
      <c r="O32" s="260"/>
      <c r="P32" s="260"/>
      <c r="Q32" s="260"/>
      <c r="R32" s="260"/>
      <c r="S32" s="260"/>
      <c r="T32" s="260"/>
    </row>
    <row r="33" ht="20" customHeight="1" spans="1:20">
      <c r="A33" s="254" t="s">
        <v>75</v>
      </c>
      <c r="B33" s="254" t="s">
        <v>81</v>
      </c>
      <c r="C33" s="255" t="s">
        <v>102</v>
      </c>
      <c r="D33" s="253" t="s">
        <v>103</v>
      </c>
      <c r="E33" s="161">
        <v>55</v>
      </c>
      <c r="F33" s="161">
        <v>55</v>
      </c>
      <c r="G33" s="162">
        <v>0</v>
      </c>
      <c r="H33" s="162">
        <v>0</v>
      </c>
      <c r="I33" s="165">
        <v>0</v>
      </c>
      <c r="J33" s="162">
        <v>55</v>
      </c>
      <c r="K33" s="165">
        <v>0</v>
      </c>
      <c r="L33" s="163">
        <v>55</v>
      </c>
      <c r="M33" s="260"/>
      <c r="N33" s="260"/>
      <c r="O33" s="260"/>
      <c r="P33" s="260"/>
      <c r="Q33" s="260"/>
      <c r="R33" s="260"/>
      <c r="S33" s="260"/>
      <c r="T33" s="260"/>
    </row>
    <row r="34" ht="20" customHeight="1" spans="1:20">
      <c r="A34" s="254" t="s">
        <v>75</v>
      </c>
      <c r="B34" s="254" t="s">
        <v>81</v>
      </c>
      <c r="C34" s="255" t="s">
        <v>84</v>
      </c>
      <c r="D34" s="253" t="s">
        <v>85</v>
      </c>
      <c r="E34" s="161">
        <v>28.8</v>
      </c>
      <c r="F34" s="161">
        <v>28.8</v>
      </c>
      <c r="G34" s="162">
        <v>0</v>
      </c>
      <c r="H34" s="162">
        <v>0</v>
      </c>
      <c r="I34" s="165">
        <v>0</v>
      </c>
      <c r="J34" s="162">
        <v>28.8</v>
      </c>
      <c r="K34" s="165">
        <v>0</v>
      </c>
      <c r="L34" s="163">
        <v>28.8</v>
      </c>
      <c r="M34" s="260"/>
      <c r="N34" s="260"/>
      <c r="O34" s="260"/>
      <c r="P34" s="260"/>
      <c r="Q34" s="260"/>
      <c r="R34" s="260"/>
      <c r="S34" s="260"/>
      <c r="T34" s="260"/>
    </row>
    <row r="35" ht="20" customHeight="1" spans="1:20">
      <c r="A35" s="254" t="s">
        <v>75</v>
      </c>
      <c r="B35" s="254" t="s">
        <v>91</v>
      </c>
      <c r="C35" s="255" t="s">
        <v>77</v>
      </c>
      <c r="D35" s="253" t="s">
        <v>98</v>
      </c>
      <c r="E35" s="166">
        <v>12.61</v>
      </c>
      <c r="F35" s="166">
        <v>12.61</v>
      </c>
      <c r="G35" s="162">
        <v>12.61</v>
      </c>
      <c r="H35" s="166">
        <v>12.61</v>
      </c>
      <c r="I35" s="166">
        <v>0</v>
      </c>
      <c r="J35" s="162">
        <v>0</v>
      </c>
      <c r="K35" s="166">
        <v>0</v>
      </c>
      <c r="L35" s="163">
        <v>0</v>
      </c>
      <c r="M35" s="260"/>
      <c r="N35" s="260"/>
      <c r="O35" s="260"/>
      <c r="P35" s="260"/>
      <c r="Q35" s="260"/>
      <c r="R35" s="260"/>
      <c r="S35" s="260"/>
      <c r="T35" s="260"/>
    </row>
    <row r="36" ht="20" customHeight="1" spans="1:20">
      <c r="A36" s="254" t="s">
        <v>93</v>
      </c>
      <c r="B36" s="254" t="s">
        <v>77</v>
      </c>
      <c r="C36" s="255" t="s">
        <v>73</v>
      </c>
      <c r="D36" s="253" t="s">
        <v>94</v>
      </c>
      <c r="E36" s="166">
        <v>11.64</v>
      </c>
      <c r="F36" s="166">
        <v>11.64</v>
      </c>
      <c r="G36" s="162">
        <v>11.64</v>
      </c>
      <c r="H36" s="166">
        <v>11.64</v>
      </c>
      <c r="I36" s="166">
        <v>0</v>
      </c>
      <c r="J36" s="162">
        <v>0</v>
      </c>
      <c r="K36" s="166">
        <v>0</v>
      </c>
      <c r="L36" s="163">
        <v>0</v>
      </c>
      <c r="M36" s="260"/>
      <c r="N36" s="260"/>
      <c r="O36" s="260"/>
      <c r="P36" s="260"/>
      <c r="Q36" s="260"/>
      <c r="R36" s="260"/>
      <c r="S36" s="260"/>
      <c r="T36" s="260"/>
    </row>
    <row r="37" ht="20" customHeight="1" spans="1:20">
      <c r="A37" s="254"/>
      <c r="B37" s="254"/>
      <c r="C37" s="255"/>
      <c r="D37" s="253" t="s">
        <v>104</v>
      </c>
      <c r="E37" s="166">
        <v>393.86</v>
      </c>
      <c r="F37" s="166">
        <v>393.86</v>
      </c>
      <c r="G37" s="162">
        <v>325.08</v>
      </c>
      <c r="H37" s="166">
        <v>314.61</v>
      </c>
      <c r="I37" s="166">
        <v>10.47</v>
      </c>
      <c r="J37" s="162">
        <v>68.77</v>
      </c>
      <c r="K37" s="166">
        <v>0</v>
      </c>
      <c r="L37" s="163">
        <v>68.77</v>
      </c>
      <c r="M37" s="260"/>
      <c r="N37" s="260"/>
      <c r="O37" s="260"/>
      <c r="P37" s="260"/>
      <c r="Q37" s="260"/>
      <c r="R37" s="260"/>
      <c r="S37" s="260"/>
      <c r="T37" s="260"/>
    </row>
    <row r="38" ht="20" customHeight="1" spans="1:20">
      <c r="A38" s="254" t="s">
        <v>71</v>
      </c>
      <c r="B38" s="254" t="s">
        <v>72</v>
      </c>
      <c r="C38" s="255" t="s">
        <v>77</v>
      </c>
      <c r="D38" s="253" t="s">
        <v>96</v>
      </c>
      <c r="E38" s="166">
        <v>8</v>
      </c>
      <c r="F38" s="166">
        <v>8</v>
      </c>
      <c r="G38" s="162">
        <v>8</v>
      </c>
      <c r="H38" s="166">
        <v>8</v>
      </c>
      <c r="I38" s="166">
        <v>0</v>
      </c>
      <c r="J38" s="162">
        <v>0</v>
      </c>
      <c r="K38" s="166">
        <v>0</v>
      </c>
      <c r="L38" s="163">
        <v>0</v>
      </c>
      <c r="M38" s="260"/>
      <c r="N38" s="260"/>
      <c r="O38" s="260"/>
      <c r="P38" s="260"/>
      <c r="Q38" s="260"/>
      <c r="R38" s="260"/>
      <c r="S38" s="260"/>
      <c r="T38" s="260"/>
    </row>
    <row r="39" ht="20" customHeight="1" spans="1:20">
      <c r="A39" s="254" t="s">
        <v>75</v>
      </c>
      <c r="B39" s="254" t="s">
        <v>102</v>
      </c>
      <c r="C39" s="255" t="s">
        <v>77</v>
      </c>
      <c r="D39" s="253" t="s">
        <v>105</v>
      </c>
      <c r="E39" s="166">
        <v>338.11</v>
      </c>
      <c r="F39" s="166">
        <v>338.11</v>
      </c>
      <c r="G39" s="162">
        <v>269.34</v>
      </c>
      <c r="H39" s="166">
        <v>258.86</v>
      </c>
      <c r="I39" s="166">
        <v>10.47</v>
      </c>
      <c r="J39" s="162">
        <v>68.77</v>
      </c>
      <c r="K39" s="166">
        <v>0</v>
      </c>
      <c r="L39" s="163">
        <v>68.77</v>
      </c>
      <c r="M39" s="260"/>
      <c r="N39" s="260"/>
      <c r="O39" s="260"/>
      <c r="P39" s="260"/>
      <c r="Q39" s="260"/>
      <c r="R39" s="260"/>
      <c r="S39" s="260"/>
      <c r="T39" s="260"/>
    </row>
    <row r="40" ht="20" customHeight="1" spans="1:20">
      <c r="A40" s="254" t="s">
        <v>75</v>
      </c>
      <c r="B40" s="254" t="s">
        <v>91</v>
      </c>
      <c r="C40" s="255" t="s">
        <v>77</v>
      </c>
      <c r="D40" s="253" t="s">
        <v>98</v>
      </c>
      <c r="E40" s="166">
        <v>24.83</v>
      </c>
      <c r="F40" s="166">
        <v>24.83</v>
      </c>
      <c r="G40" s="162">
        <v>24.83</v>
      </c>
      <c r="H40" s="166">
        <v>24.83</v>
      </c>
      <c r="I40" s="166">
        <v>0</v>
      </c>
      <c r="J40" s="162">
        <v>0</v>
      </c>
      <c r="K40" s="166">
        <v>0</v>
      </c>
      <c r="L40" s="163">
        <v>0</v>
      </c>
      <c r="M40" s="260"/>
      <c r="N40" s="260"/>
      <c r="O40" s="260"/>
      <c r="P40" s="260"/>
      <c r="Q40" s="260"/>
      <c r="R40" s="260"/>
      <c r="S40" s="260"/>
      <c r="T40" s="260"/>
    </row>
    <row r="41" ht="20" customHeight="1" spans="1:20">
      <c r="A41" s="254" t="s">
        <v>93</v>
      </c>
      <c r="B41" s="254" t="s">
        <v>77</v>
      </c>
      <c r="C41" s="255" t="s">
        <v>73</v>
      </c>
      <c r="D41" s="253" t="s">
        <v>94</v>
      </c>
      <c r="E41" s="166">
        <v>22.92</v>
      </c>
      <c r="F41" s="166">
        <v>22.92</v>
      </c>
      <c r="G41" s="162">
        <v>22.92</v>
      </c>
      <c r="H41" s="166">
        <v>22.92</v>
      </c>
      <c r="I41" s="166">
        <v>0</v>
      </c>
      <c r="J41" s="162">
        <v>0</v>
      </c>
      <c r="K41" s="166">
        <v>0</v>
      </c>
      <c r="L41" s="163">
        <v>0</v>
      </c>
      <c r="M41" s="260"/>
      <c r="N41" s="260"/>
      <c r="O41" s="260"/>
      <c r="P41" s="260"/>
      <c r="Q41" s="260"/>
      <c r="R41" s="260"/>
      <c r="S41" s="260"/>
      <c r="T41" s="260"/>
    </row>
    <row r="42" ht="20" customHeight="1" spans="1:13">
      <c r="A42" s="256"/>
      <c r="B42" s="256"/>
      <c r="C42" s="256"/>
      <c r="D42" s="257"/>
      <c r="E42" s="257"/>
      <c r="F42" s="257"/>
      <c r="G42" s="257"/>
      <c r="H42" s="257"/>
      <c r="I42" s="257"/>
      <c r="J42" s="257"/>
      <c r="K42" s="257"/>
      <c r="L42" s="257"/>
      <c r="M42" s="256"/>
    </row>
  </sheetData>
  <mergeCells count="12">
    <mergeCell ref="A1:M1"/>
    <mergeCell ref="A2:E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2"/>
  <sheetViews>
    <sheetView showGridLines="0" workbookViewId="0">
      <selection activeCell="H14" sqref="H14"/>
    </sheetView>
  </sheetViews>
  <sheetFormatPr defaultColWidth="8.9" defaultRowHeight="11.25"/>
  <cols>
    <col min="1" max="1" width="4.7" style="170" customWidth="1"/>
    <col min="2" max="2" width="13.2" style="170" customWidth="1"/>
    <col min="3" max="3" width="12" style="171" customWidth="1"/>
    <col min="4" max="4" width="21.2" style="171" customWidth="1"/>
    <col min="5" max="5" width="10.25" style="171" customWidth="1"/>
    <col min="6" max="6" width="8.7" style="171" customWidth="1"/>
    <col min="7" max="7" width="5.6" style="171" customWidth="1"/>
    <col min="8" max="8" width="9" style="171" customWidth="1"/>
    <col min="9" max="9" width="13.1" style="171" customWidth="1"/>
    <col min="10" max="10" width="8.75" style="171" customWidth="1"/>
    <col min="11" max="11" width="6.2" style="171" customWidth="1"/>
    <col min="12" max="12" width="7.7" style="171" customWidth="1"/>
    <col min="13" max="13" width="7.2" style="171" customWidth="1"/>
    <col min="14" max="14" width="7.125" style="171" customWidth="1"/>
    <col min="15" max="33" width="9" style="171"/>
    <col min="34" max="16384" width="8.9" style="171"/>
  </cols>
  <sheetData>
    <row r="1" ht="42" customHeight="1" spans="1:22">
      <c r="A1" s="172" t="s">
        <v>115</v>
      </c>
      <c r="B1" s="172"/>
      <c r="C1" s="172"/>
      <c r="D1" s="172"/>
      <c r="E1" s="172"/>
      <c r="F1" s="172"/>
      <c r="G1" s="172"/>
      <c r="H1" s="172"/>
      <c r="I1" s="172"/>
      <c r="J1" s="172"/>
      <c r="K1" s="172"/>
      <c r="L1" s="172"/>
      <c r="M1" s="172"/>
      <c r="N1" s="172"/>
      <c r="O1" s="227"/>
      <c r="P1" s="227"/>
      <c r="Q1" s="227"/>
      <c r="R1" s="227"/>
      <c r="S1" s="227"/>
      <c r="T1" s="227"/>
      <c r="U1" s="227"/>
      <c r="V1" s="227"/>
    </row>
    <row r="2" s="167" customFormat="1" ht="15" customHeight="1" spans="1:22">
      <c r="A2" s="173" t="s">
        <v>1</v>
      </c>
      <c r="B2" s="173"/>
      <c r="C2" s="173"/>
      <c r="D2" s="174"/>
      <c r="E2" s="174"/>
      <c r="F2" s="174"/>
      <c r="G2" s="174"/>
      <c r="H2" s="175"/>
      <c r="I2" s="175"/>
      <c r="J2" s="228"/>
      <c r="K2" s="229"/>
      <c r="L2" s="229"/>
      <c r="M2" s="230" t="s">
        <v>2</v>
      </c>
      <c r="N2" s="230"/>
      <c r="O2" s="231"/>
      <c r="P2" s="231"/>
      <c r="Q2" s="231"/>
      <c r="R2" s="231"/>
      <c r="S2" s="231"/>
      <c r="T2" s="231"/>
      <c r="U2" s="231"/>
      <c r="V2" s="231"/>
    </row>
    <row r="3" s="168" customFormat="1" ht="22.95" customHeight="1" spans="1:14">
      <c r="A3" s="176" t="s">
        <v>116</v>
      </c>
      <c r="B3" s="177"/>
      <c r="C3" s="178"/>
      <c r="D3" s="179" t="s">
        <v>117</v>
      </c>
      <c r="E3" s="179"/>
      <c r="F3" s="179"/>
      <c r="G3" s="179"/>
      <c r="H3" s="179"/>
      <c r="I3" s="179"/>
      <c r="J3" s="179"/>
      <c r="K3" s="179"/>
      <c r="L3" s="179"/>
      <c r="M3" s="179"/>
      <c r="N3" s="232"/>
    </row>
    <row r="4" s="168" customFormat="1" ht="22.95" customHeight="1" spans="1:14">
      <c r="A4" s="180" t="s">
        <v>118</v>
      </c>
      <c r="B4" s="181"/>
      <c r="C4" s="182" t="s">
        <v>119</v>
      </c>
      <c r="D4" s="182" t="s">
        <v>120</v>
      </c>
      <c r="E4" s="183" t="s">
        <v>8</v>
      </c>
      <c r="F4" s="184" t="s">
        <v>9</v>
      </c>
      <c r="G4" s="185"/>
      <c r="H4" s="186" t="s">
        <v>10</v>
      </c>
      <c r="I4" s="186"/>
      <c r="J4" s="186"/>
      <c r="K4" s="186"/>
      <c r="L4" s="186"/>
      <c r="M4" s="186"/>
      <c r="N4" s="233"/>
    </row>
    <row r="5" s="168" customFormat="1" ht="22.95" customHeight="1" spans="1:14">
      <c r="A5" s="187"/>
      <c r="B5" s="188"/>
      <c r="C5" s="189"/>
      <c r="D5" s="182"/>
      <c r="E5" s="183"/>
      <c r="F5" s="190" t="s">
        <v>11</v>
      </c>
      <c r="G5" s="190" t="s">
        <v>121</v>
      </c>
      <c r="H5" s="191" t="s">
        <v>13</v>
      </c>
      <c r="I5" s="234"/>
      <c r="J5" s="235" t="s">
        <v>15</v>
      </c>
      <c r="K5" s="236" t="s">
        <v>122</v>
      </c>
      <c r="L5" s="237" t="s">
        <v>17</v>
      </c>
      <c r="M5" s="237" t="s">
        <v>18</v>
      </c>
      <c r="N5" s="238" t="s">
        <v>19</v>
      </c>
    </row>
    <row r="6" s="168" customFormat="1" ht="16.95" customHeight="1" spans="1:22">
      <c r="A6" s="192"/>
      <c r="B6" s="193"/>
      <c r="C6" s="189"/>
      <c r="D6" s="182"/>
      <c r="E6" s="183"/>
      <c r="F6" s="194"/>
      <c r="G6" s="194"/>
      <c r="H6" s="195" t="s">
        <v>20</v>
      </c>
      <c r="I6" s="239" t="s">
        <v>21</v>
      </c>
      <c r="J6" s="235"/>
      <c r="K6" s="236"/>
      <c r="L6" s="240"/>
      <c r="M6" s="240"/>
      <c r="N6" s="238"/>
      <c r="O6" s="227"/>
      <c r="P6" s="227"/>
      <c r="Q6" s="227"/>
      <c r="R6" s="227"/>
      <c r="S6" s="227"/>
      <c r="T6" s="227"/>
      <c r="U6" s="227"/>
      <c r="V6" s="227"/>
    </row>
    <row r="7" s="169" customFormat="1" ht="19.95" customHeight="1" spans="1:22">
      <c r="A7" s="196" t="s">
        <v>22</v>
      </c>
      <c r="B7" s="197"/>
      <c r="C7" s="198">
        <v>2526.18</v>
      </c>
      <c r="D7" s="199" t="s">
        <v>123</v>
      </c>
      <c r="E7" s="200">
        <v>0</v>
      </c>
      <c r="F7" s="200">
        <v>0</v>
      </c>
      <c r="G7" s="200">
        <v>0</v>
      </c>
      <c r="H7" s="200">
        <v>0</v>
      </c>
      <c r="I7" s="200">
        <v>0</v>
      </c>
      <c r="J7" s="200">
        <v>0</v>
      </c>
      <c r="K7" s="200">
        <v>0</v>
      </c>
      <c r="L7" s="200">
        <v>0</v>
      </c>
      <c r="M7" s="200">
        <v>0</v>
      </c>
      <c r="N7" s="200">
        <v>0</v>
      </c>
      <c r="O7" s="241"/>
      <c r="P7" s="241"/>
      <c r="Q7" s="241"/>
      <c r="R7" s="241"/>
      <c r="S7" s="241"/>
      <c r="T7" s="241"/>
      <c r="U7" s="241"/>
      <c r="V7" s="241"/>
    </row>
    <row r="8" s="169" customFormat="1" ht="19.95" customHeight="1" spans="1:22">
      <c r="A8" s="196" t="s">
        <v>24</v>
      </c>
      <c r="B8" s="197"/>
      <c r="C8" s="198">
        <v>0</v>
      </c>
      <c r="D8" s="201" t="s">
        <v>124</v>
      </c>
      <c r="E8" s="200">
        <v>0</v>
      </c>
      <c r="F8" s="200">
        <v>0</v>
      </c>
      <c r="G8" s="200">
        <v>0</v>
      </c>
      <c r="H8" s="200">
        <v>0</v>
      </c>
      <c r="I8" s="242">
        <v>0</v>
      </c>
      <c r="J8" s="242">
        <v>0</v>
      </c>
      <c r="K8" s="242">
        <v>0</v>
      </c>
      <c r="L8" s="242">
        <v>0</v>
      </c>
      <c r="M8" s="242">
        <v>0</v>
      </c>
      <c r="N8" s="200">
        <v>0</v>
      </c>
      <c r="O8" s="241"/>
      <c r="P8" s="241"/>
      <c r="Q8" s="241"/>
      <c r="R8" s="241"/>
      <c r="S8" s="241"/>
      <c r="T8" s="241"/>
      <c r="U8" s="241"/>
      <c r="V8" s="241"/>
    </row>
    <row r="9" s="169" customFormat="1" ht="19.95" customHeight="1" spans="1:22">
      <c r="A9" s="196" t="s">
        <v>26</v>
      </c>
      <c r="B9" s="197"/>
      <c r="C9" s="202">
        <v>750</v>
      </c>
      <c r="D9" s="201" t="s">
        <v>125</v>
      </c>
      <c r="E9" s="200">
        <v>0</v>
      </c>
      <c r="F9" s="200">
        <v>0</v>
      </c>
      <c r="G9" s="200">
        <v>0</v>
      </c>
      <c r="H9" s="200">
        <v>0</v>
      </c>
      <c r="I9" s="242">
        <v>0</v>
      </c>
      <c r="J9" s="242">
        <v>0</v>
      </c>
      <c r="K9" s="242">
        <v>0</v>
      </c>
      <c r="L9" s="242">
        <v>0</v>
      </c>
      <c r="M9" s="242">
        <v>0</v>
      </c>
      <c r="N9" s="200">
        <v>0</v>
      </c>
      <c r="O9" s="241"/>
      <c r="P9" s="241"/>
      <c r="Q9" s="241"/>
      <c r="R9" s="241"/>
      <c r="S9" s="241"/>
      <c r="T9" s="241"/>
      <c r="U9" s="241"/>
      <c r="V9" s="241"/>
    </row>
    <row r="10" s="169" customFormat="1" ht="25.05" customHeight="1" spans="1:22">
      <c r="A10" s="196" t="s">
        <v>28</v>
      </c>
      <c r="B10" s="197"/>
      <c r="C10" s="203">
        <v>0</v>
      </c>
      <c r="D10" s="201" t="s">
        <v>126</v>
      </c>
      <c r="E10" s="200">
        <v>0</v>
      </c>
      <c r="F10" s="200">
        <v>0</v>
      </c>
      <c r="G10" s="200">
        <v>0</v>
      </c>
      <c r="H10" s="200">
        <v>0</v>
      </c>
      <c r="I10" s="242">
        <v>0</v>
      </c>
      <c r="J10" s="242">
        <v>0</v>
      </c>
      <c r="K10" s="242">
        <v>0</v>
      </c>
      <c r="L10" s="242">
        <v>0</v>
      </c>
      <c r="M10" s="242">
        <v>0</v>
      </c>
      <c r="N10" s="200">
        <v>0</v>
      </c>
      <c r="O10" s="241"/>
      <c r="P10" s="241"/>
      <c r="Q10" s="241"/>
      <c r="R10" s="241"/>
      <c r="S10" s="241"/>
      <c r="T10" s="241"/>
      <c r="U10" s="241"/>
      <c r="V10" s="241"/>
    </row>
    <row r="11" s="169" customFormat="1" ht="19.95" customHeight="1" spans="1:22">
      <c r="A11" s="196" t="s">
        <v>30</v>
      </c>
      <c r="B11" s="197"/>
      <c r="C11" s="204">
        <v>0</v>
      </c>
      <c r="D11" s="201" t="s">
        <v>127</v>
      </c>
      <c r="E11" s="200">
        <v>0</v>
      </c>
      <c r="F11" s="200">
        <v>0</v>
      </c>
      <c r="G11" s="200">
        <v>0</v>
      </c>
      <c r="H11" s="200">
        <v>0</v>
      </c>
      <c r="I11" s="242">
        <v>0</v>
      </c>
      <c r="J11" s="242">
        <v>0</v>
      </c>
      <c r="K11" s="242">
        <v>0</v>
      </c>
      <c r="L11" s="242">
        <v>0</v>
      </c>
      <c r="M11" s="242">
        <v>0</v>
      </c>
      <c r="N11" s="200">
        <v>0</v>
      </c>
      <c r="O11" s="241"/>
      <c r="P11" s="241"/>
      <c r="Q11" s="241"/>
      <c r="R11" s="241"/>
      <c r="S11" s="241"/>
      <c r="T11" s="241"/>
      <c r="U11" s="241"/>
      <c r="V11" s="241"/>
    </row>
    <row r="12" s="169" customFormat="1" ht="25.05" customHeight="1" spans="1:22">
      <c r="A12" s="196" t="s">
        <v>32</v>
      </c>
      <c r="B12" s="197"/>
      <c r="C12" s="205">
        <v>109</v>
      </c>
      <c r="D12" s="201" t="s">
        <v>128</v>
      </c>
      <c r="E12" s="200">
        <v>0</v>
      </c>
      <c r="F12" s="200">
        <v>0</v>
      </c>
      <c r="G12" s="200">
        <v>0</v>
      </c>
      <c r="H12" s="200">
        <v>0</v>
      </c>
      <c r="I12" s="242">
        <v>0</v>
      </c>
      <c r="J12" s="242">
        <v>0</v>
      </c>
      <c r="K12" s="242">
        <v>0</v>
      </c>
      <c r="L12" s="242">
        <v>0</v>
      </c>
      <c r="M12" s="242">
        <v>0</v>
      </c>
      <c r="N12" s="200">
        <v>0</v>
      </c>
      <c r="O12" s="241"/>
      <c r="P12" s="241"/>
      <c r="Q12" s="241"/>
      <c r="R12" s="241"/>
      <c r="S12" s="241"/>
      <c r="T12" s="241"/>
      <c r="U12" s="241"/>
      <c r="V12" s="241"/>
    </row>
    <row r="13" s="169" customFormat="1" ht="25.05" customHeight="1" spans="1:22">
      <c r="A13" s="196" t="s">
        <v>34</v>
      </c>
      <c r="B13" s="206"/>
      <c r="C13" s="204">
        <v>0</v>
      </c>
      <c r="D13" s="201" t="s">
        <v>129</v>
      </c>
      <c r="E13" s="200">
        <v>0</v>
      </c>
      <c r="F13" s="200">
        <v>0</v>
      </c>
      <c r="G13" s="200">
        <v>0</v>
      </c>
      <c r="H13" s="200">
        <v>0</v>
      </c>
      <c r="I13" s="242">
        <v>0</v>
      </c>
      <c r="J13" s="242">
        <v>0</v>
      </c>
      <c r="K13" s="242">
        <v>0</v>
      </c>
      <c r="L13" s="242">
        <v>0</v>
      </c>
      <c r="M13" s="242">
        <v>0</v>
      </c>
      <c r="N13" s="200">
        <v>0</v>
      </c>
      <c r="O13" s="241"/>
      <c r="P13" s="241"/>
      <c r="Q13" s="241"/>
      <c r="R13" s="241"/>
      <c r="S13" s="241"/>
      <c r="T13" s="241"/>
      <c r="U13" s="241"/>
      <c r="V13" s="241"/>
    </row>
    <row r="14" s="169" customFormat="1" ht="19.95" customHeight="1" spans="1:22">
      <c r="A14" s="207" t="s">
        <v>35</v>
      </c>
      <c r="B14" s="208"/>
      <c r="C14" s="204">
        <v>5</v>
      </c>
      <c r="D14" s="199" t="s">
        <v>130</v>
      </c>
      <c r="E14" s="200">
        <v>80.14</v>
      </c>
      <c r="F14" s="200">
        <v>0</v>
      </c>
      <c r="G14" s="200">
        <v>0</v>
      </c>
      <c r="H14" s="200">
        <v>80.14</v>
      </c>
      <c r="I14" s="200">
        <v>80.14</v>
      </c>
      <c r="J14" s="200">
        <v>0</v>
      </c>
      <c r="K14" s="242">
        <v>0</v>
      </c>
      <c r="L14" s="242">
        <v>0</v>
      </c>
      <c r="M14" s="242">
        <v>0</v>
      </c>
      <c r="N14" s="200">
        <v>0</v>
      </c>
      <c r="O14" s="241"/>
      <c r="P14" s="241"/>
      <c r="Q14" s="241"/>
      <c r="R14" s="241"/>
      <c r="S14" s="241"/>
      <c r="T14" s="241"/>
      <c r="U14" s="241"/>
      <c r="V14" s="241"/>
    </row>
    <row r="15" s="169" customFormat="1" ht="19.95" customHeight="1" spans="1:22">
      <c r="A15" s="209"/>
      <c r="B15" s="209"/>
      <c r="C15" s="210"/>
      <c r="D15" s="201" t="s">
        <v>131</v>
      </c>
      <c r="E15" s="200">
        <v>0</v>
      </c>
      <c r="F15" s="200">
        <v>0</v>
      </c>
      <c r="G15" s="200">
        <v>0</v>
      </c>
      <c r="H15" s="200">
        <v>0</v>
      </c>
      <c r="I15" s="200">
        <v>0</v>
      </c>
      <c r="J15" s="200">
        <v>0</v>
      </c>
      <c r="K15" s="242">
        <v>0</v>
      </c>
      <c r="L15" s="242">
        <v>0</v>
      </c>
      <c r="M15" s="242">
        <v>0</v>
      </c>
      <c r="N15" s="200">
        <v>0</v>
      </c>
      <c r="O15" s="241"/>
      <c r="P15" s="241"/>
      <c r="Q15" s="241"/>
      <c r="R15" s="241"/>
      <c r="S15" s="241"/>
      <c r="T15" s="241"/>
      <c r="U15" s="241"/>
      <c r="V15" s="241"/>
    </row>
    <row r="16" s="169" customFormat="1" ht="19.95" customHeight="1" spans="1:22">
      <c r="A16" s="211"/>
      <c r="B16" s="212"/>
      <c r="C16" s="210"/>
      <c r="D16" s="201" t="s">
        <v>132</v>
      </c>
      <c r="E16" s="200">
        <v>3213.31</v>
      </c>
      <c r="F16" s="200">
        <v>0</v>
      </c>
      <c r="G16" s="200">
        <v>0</v>
      </c>
      <c r="H16" s="200">
        <v>2349.31</v>
      </c>
      <c r="I16" s="200">
        <v>2349.31</v>
      </c>
      <c r="J16" s="200">
        <v>750</v>
      </c>
      <c r="K16" s="242">
        <v>0</v>
      </c>
      <c r="L16" s="242">
        <v>109</v>
      </c>
      <c r="M16" s="242">
        <v>0</v>
      </c>
      <c r="N16" s="200">
        <v>5</v>
      </c>
      <c r="O16" s="241"/>
      <c r="P16" s="241"/>
      <c r="Q16" s="241"/>
      <c r="R16" s="241"/>
      <c r="S16" s="241"/>
      <c r="T16" s="241"/>
      <c r="U16" s="241"/>
      <c r="V16" s="241"/>
    </row>
    <row r="17" s="169" customFormat="1" ht="19.95" customHeight="1" spans="1:22">
      <c r="A17" s="211"/>
      <c r="B17" s="212"/>
      <c r="C17" s="210"/>
      <c r="D17" s="199" t="s">
        <v>133</v>
      </c>
      <c r="E17" s="200">
        <v>0</v>
      </c>
      <c r="F17" s="200">
        <v>0</v>
      </c>
      <c r="G17" s="200">
        <v>0</v>
      </c>
      <c r="H17" s="200">
        <v>0</v>
      </c>
      <c r="I17" s="200">
        <v>0</v>
      </c>
      <c r="J17" s="200">
        <v>0</v>
      </c>
      <c r="K17" s="242">
        <v>0</v>
      </c>
      <c r="L17" s="242">
        <v>0</v>
      </c>
      <c r="M17" s="242">
        <v>0</v>
      </c>
      <c r="N17" s="200">
        <v>0</v>
      </c>
      <c r="O17" s="241"/>
      <c r="P17" s="241"/>
      <c r="Q17" s="241"/>
      <c r="R17" s="241"/>
      <c r="S17" s="241"/>
      <c r="T17" s="241"/>
      <c r="U17" s="241"/>
      <c r="V17" s="241"/>
    </row>
    <row r="18" s="169" customFormat="1" ht="19.95" customHeight="1" spans="1:22">
      <c r="A18" s="211"/>
      <c r="B18" s="212"/>
      <c r="C18" s="210"/>
      <c r="D18" s="199" t="s">
        <v>134</v>
      </c>
      <c r="E18" s="200">
        <v>0</v>
      </c>
      <c r="F18" s="200">
        <v>0</v>
      </c>
      <c r="G18" s="200">
        <v>0</v>
      </c>
      <c r="H18" s="200">
        <v>0</v>
      </c>
      <c r="I18" s="200">
        <v>0</v>
      </c>
      <c r="J18" s="200">
        <v>0</v>
      </c>
      <c r="K18" s="242">
        <v>0</v>
      </c>
      <c r="L18" s="242">
        <v>0</v>
      </c>
      <c r="M18" s="242">
        <v>0</v>
      </c>
      <c r="N18" s="200">
        <v>0</v>
      </c>
      <c r="O18" s="241"/>
      <c r="P18" s="241"/>
      <c r="Q18" s="241"/>
      <c r="R18" s="241"/>
      <c r="S18" s="241"/>
      <c r="T18" s="241"/>
      <c r="U18" s="241"/>
      <c r="V18" s="241"/>
    </row>
    <row r="19" s="169" customFormat="1" ht="19.95" customHeight="1" spans="1:22">
      <c r="A19" s="213"/>
      <c r="B19" s="214"/>
      <c r="C19" s="210"/>
      <c r="D19" s="201" t="s">
        <v>135</v>
      </c>
      <c r="E19" s="200">
        <v>0</v>
      </c>
      <c r="F19" s="200">
        <v>0</v>
      </c>
      <c r="G19" s="200">
        <v>0</v>
      </c>
      <c r="H19" s="200">
        <v>0</v>
      </c>
      <c r="I19" s="200">
        <v>0</v>
      </c>
      <c r="J19" s="200">
        <v>0</v>
      </c>
      <c r="K19" s="200">
        <v>0</v>
      </c>
      <c r="L19" s="200">
        <v>0</v>
      </c>
      <c r="M19" s="200">
        <v>0</v>
      </c>
      <c r="N19" s="200">
        <v>0</v>
      </c>
      <c r="O19" s="241"/>
      <c r="P19" s="241"/>
      <c r="Q19" s="241"/>
      <c r="R19" s="241"/>
      <c r="S19" s="241"/>
      <c r="T19" s="241"/>
      <c r="U19" s="241"/>
      <c r="V19" s="241"/>
    </row>
    <row r="20" s="169" customFormat="1" ht="19.95" customHeight="1" spans="1:22">
      <c r="A20" s="211"/>
      <c r="B20" s="212"/>
      <c r="C20" s="210"/>
      <c r="D20" s="201" t="s">
        <v>136</v>
      </c>
      <c r="E20" s="200">
        <v>0</v>
      </c>
      <c r="F20" s="200">
        <v>0</v>
      </c>
      <c r="G20" s="200">
        <v>0</v>
      </c>
      <c r="H20" s="200">
        <v>0</v>
      </c>
      <c r="I20" s="200">
        <v>0</v>
      </c>
      <c r="J20" s="200">
        <v>0</v>
      </c>
      <c r="K20" s="200">
        <v>0</v>
      </c>
      <c r="L20" s="200">
        <v>0</v>
      </c>
      <c r="M20" s="200">
        <v>0</v>
      </c>
      <c r="N20" s="200">
        <v>0</v>
      </c>
      <c r="O20" s="241"/>
      <c r="P20" s="241"/>
      <c r="Q20" s="241"/>
      <c r="R20" s="241"/>
      <c r="S20" s="241"/>
      <c r="T20" s="241"/>
      <c r="U20" s="241"/>
      <c r="V20" s="241"/>
    </row>
    <row r="21" s="169" customFormat="1" ht="25.05" customHeight="1" spans="1:22">
      <c r="A21" s="211"/>
      <c r="B21" s="212"/>
      <c r="C21" s="210"/>
      <c r="D21" s="201" t="s">
        <v>137</v>
      </c>
      <c r="E21" s="200">
        <v>0</v>
      </c>
      <c r="F21" s="200">
        <v>0</v>
      </c>
      <c r="G21" s="200">
        <v>0</v>
      </c>
      <c r="H21" s="200">
        <v>0</v>
      </c>
      <c r="I21" s="200">
        <v>0</v>
      </c>
      <c r="J21" s="200">
        <v>0</v>
      </c>
      <c r="K21" s="200">
        <v>0</v>
      </c>
      <c r="L21" s="200">
        <v>0</v>
      </c>
      <c r="M21" s="200">
        <v>0</v>
      </c>
      <c r="N21" s="200">
        <v>0</v>
      </c>
      <c r="O21" s="241"/>
      <c r="P21" s="241"/>
      <c r="Q21" s="241"/>
      <c r="R21" s="241"/>
      <c r="S21" s="241"/>
      <c r="T21" s="241"/>
      <c r="U21" s="241"/>
      <c r="V21" s="241"/>
    </row>
    <row r="22" s="169" customFormat="1" ht="19.05" customHeight="1" spans="1:22">
      <c r="A22" s="215"/>
      <c r="B22" s="215"/>
      <c r="C22" s="216"/>
      <c r="D22" s="201" t="s">
        <v>138</v>
      </c>
      <c r="E22" s="200">
        <v>0</v>
      </c>
      <c r="F22" s="200">
        <v>0</v>
      </c>
      <c r="G22" s="200">
        <v>0</v>
      </c>
      <c r="H22" s="200">
        <v>0</v>
      </c>
      <c r="I22" s="200">
        <v>0</v>
      </c>
      <c r="J22" s="200">
        <v>0</v>
      </c>
      <c r="K22" s="200">
        <v>0</v>
      </c>
      <c r="L22" s="200">
        <v>0</v>
      </c>
      <c r="M22" s="200">
        <v>0</v>
      </c>
      <c r="N22" s="200">
        <v>0</v>
      </c>
      <c r="O22" s="241"/>
      <c r="P22" s="241"/>
      <c r="Q22" s="241"/>
      <c r="R22" s="241"/>
      <c r="S22" s="241"/>
      <c r="T22" s="241"/>
      <c r="U22" s="241"/>
      <c r="V22" s="241"/>
    </row>
    <row r="23" s="169" customFormat="1" ht="19.05" customHeight="1" spans="1:22">
      <c r="A23" s="217"/>
      <c r="B23" s="218"/>
      <c r="C23" s="216"/>
      <c r="D23" s="201" t="s">
        <v>139</v>
      </c>
      <c r="E23" s="200">
        <v>0</v>
      </c>
      <c r="F23" s="200">
        <v>0</v>
      </c>
      <c r="G23" s="200">
        <v>0</v>
      </c>
      <c r="H23" s="200">
        <v>0</v>
      </c>
      <c r="I23" s="200">
        <v>0</v>
      </c>
      <c r="J23" s="200">
        <v>0</v>
      </c>
      <c r="K23" s="200">
        <v>0</v>
      </c>
      <c r="L23" s="200">
        <v>0</v>
      </c>
      <c r="M23" s="200">
        <v>0</v>
      </c>
      <c r="N23" s="200">
        <v>0</v>
      </c>
      <c r="O23" s="241"/>
      <c r="P23" s="241"/>
      <c r="Q23" s="241"/>
      <c r="R23" s="241"/>
      <c r="S23" s="241"/>
      <c r="T23" s="241"/>
      <c r="U23" s="241"/>
      <c r="V23" s="241"/>
    </row>
    <row r="24" s="169" customFormat="1" ht="19.05" customHeight="1" spans="1:22">
      <c r="A24" s="217"/>
      <c r="B24" s="218"/>
      <c r="C24" s="216"/>
      <c r="D24" s="201" t="s">
        <v>140</v>
      </c>
      <c r="E24" s="200">
        <v>0</v>
      </c>
      <c r="F24" s="200">
        <v>0</v>
      </c>
      <c r="G24" s="200">
        <v>0</v>
      </c>
      <c r="H24" s="200">
        <v>0</v>
      </c>
      <c r="I24" s="200">
        <v>0</v>
      </c>
      <c r="J24" s="200">
        <v>0</v>
      </c>
      <c r="K24" s="200">
        <v>0</v>
      </c>
      <c r="L24" s="200">
        <v>0</v>
      </c>
      <c r="M24" s="200">
        <v>0</v>
      </c>
      <c r="N24" s="200">
        <v>0</v>
      </c>
      <c r="O24" s="241"/>
      <c r="P24" s="241"/>
      <c r="Q24" s="241"/>
      <c r="R24" s="241"/>
      <c r="S24" s="241"/>
      <c r="T24" s="241"/>
      <c r="U24" s="241"/>
      <c r="V24" s="241"/>
    </row>
    <row r="25" s="169" customFormat="1" ht="19.05" customHeight="1" spans="1:22">
      <c r="A25" s="217"/>
      <c r="B25" s="218"/>
      <c r="C25" s="216"/>
      <c r="D25" s="201" t="s">
        <v>141</v>
      </c>
      <c r="E25" s="200">
        <v>0</v>
      </c>
      <c r="F25" s="200">
        <v>0</v>
      </c>
      <c r="G25" s="200">
        <v>0</v>
      </c>
      <c r="H25" s="200">
        <v>0</v>
      </c>
      <c r="I25" s="200">
        <v>0</v>
      </c>
      <c r="J25" s="200">
        <v>0</v>
      </c>
      <c r="K25" s="200">
        <v>0</v>
      </c>
      <c r="L25" s="200">
        <v>0</v>
      </c>
      <c r="M25" s="200">
        <v>0</v>
      </c>
      <c r="N25" s="200">
        <v>0</v>
      </c>
      <c r="O25" s="241"/>
      <c r="P25" s="241"/>
      <c r="Q25" s="241"/>
      <c r="R25" s="241"/>
      <c r="S25" s="241"/>
      <c r="T25" s="241"/>
      <c r="U25" s="241"/>
      <c r="V25" s="241"/>
    </row>
    <row r="26" s="169" customFormat="1" ht="19.05" customHeight="1" spans="1:22">
      <c r="A26" s="217"/>
      <c r="B26" s="218"/>
      <c r="C26" s="216"/>
      <c r="D26" s="201" t="s">
        <v>142</v>
      </c>
      <c r="E26" s="200">
        <v>96.73</v>
      </c>
      <c r="F26" s="200">
        <v>0</v>
      </c>
      <c r="G26" s="200">
        <v>0</v>
      </c>
      <c r="H26" s="200">
        <v>96.73</v>
      </c>
      <c r="I26" s="200">
        <v>96.73</v>
      </c>
      <c r="J26" s="200">
        <v>0</v>
      </c>
      <c r="K26" s="200">
        <v>0</v>
      </c>
      <c r="L26" s="200">
        <v>0</v>
      </c>
      <c r="M26" s="200">
        <v>0</v>
      </c>
      <c r="N26" s="200">
        <v>0</v>
      </c>
      <c r="O26" s="241"/>
      <c r="P26" s="241"/>
      <c r="Q26" s="241"/>
      <c r="R26" s="241"/>
      <c r="S26" s="241"/>
      <c r="T26" s="241"/>
      <c r="U26" s="241"/>
      <c r="V26" s="241"/>
    </row>
    <row r="27" s="169" customFormat="1" ht="19.05" customHeight="1" spans="1:22">
      <c r="A27" s="217"/>
      <c r="B27" s="218"/>
      <c r="C27" s="216"/>
      <c r="D27" s="201" t="s">
        <v>143</v>
      </c>
      <c r="E27" s="200">
        <v>0</v>
      </c>
      <c r="F27" s="200">
        <v>0</v>
      </c>
      <c r="G27" s="200">
        <v>0</v>
      </c>
      <c r="H27" s="200">
        <v>0</v>
      </c>
      <c r="I27" s="200">
        <v>0</v>
      </c>
      <c r="J27" s="200">
        <v>0</v>
      </c>
      <c r="K27" s="200">
        <v>0</v>
      </c>
      <c r="L27" s="200">
        <v>0</v>
      </c>
      <c r="M27" s="200">
        <v>0</v>
      </c>
      <c r="N27" s="200">
        <v>0</v>
      </c>
      <c r="O27" s="241"/>
      <c r="P27" s="241"/>
      <c r="Q27" s="241"/>
      <c r="R27" s="241"/>
      <c r="S27" s="241"/>
      <c r="T27" s="241"/>
      <c r="U27" s="241"/>
      <c r="V27" s="241"/>
    </row>
    <row r="28" s="169" customFormat="1" ht="19.05" customHeight="1" spans="1:22">
      <c r="A28" s="217"/>
      <c r="B28" s="218"/>
      <c r="C28" s="216"/>
      <c r="D28" s="201" t="s">
        <v>144</v>
      </c>
      <c r="E28" s="200">
        <v>0</v>
      </c>
      <c r="F28" s="200">
        <v>0</v>
      </c>
      <c r="G28" s="200">
        <v>0</v>
      </c>
      <c r="H28" s="200">
        <v>0</v>
      </c>
      <c r="I28" s="200">
        <v>0</v>
      </c>
      <c r="J28" s="200">
        <v>0</v>
      </c>
      <c r="K28" s="200">
        <v>0</v>
      </c>
      <c r="L28" s="200">
        <v>0</v>
      </c>
      <c r="M28" s="200">
        <v>0</v>
      </c>
      <c r="N28" s="200">
        <v>0</v>
      </c>
      <c r="O28" s="241"/>
      <c r="P28" s="241"/>
      <c r="Q28" s="241"/>
      <c r="R28" s="241"/>
      <c r="S28" s="241"/>
      <c r="T28" s="241"/>
      <c r="U28" s="241"/>
      <c r="V28" s="241"/>
    </row>
    <row r="29" s="169" customFormat="1" ht="19.05" customHeight="1" spans="1:22">
      <c r="A29" s="217"/>
      <c r="B29" s="218"/>
      <c r="C29" s="216"/>
      <c r="D29" s="201" t="s">
        <v>145</v>
      </c>
      <c r="E29" s="200">
        <v>0</v>
      </c>
      <c r="F29" s="200">
        <v>0</v>
      </c>
      <c r="G29" s="200">
        <v>0</v>
      </c>
      <c r="H29" s="200">
        <v>0</v>
      </c>
      <c r="I29" s="200">
        <v>0</v>
      </c>
      <c r="J29" s="200">
        <v>0</v>
      </c>
      <c r="K29" s="200">
        <v>0</v>
      </c>
      <c r="L29" s="200">
        <v>0</v>
      </c>
      <c r="M29" s="200">
        <v>0</v>
      </c>
      <c r="N29" s="200">
        <v>0</v>
      </c>
      <c r="O29" s="241"/>
      <c r="P29" s="241"/>
      <c r="Q29" s="241"/>
      <c r="R29" s="241"/>
      <c r="S29" s="241"/>
      <c r="T29" s="241"/>
      <c r="U29" s="241"/>
      <c r="V29" s="241"/>
    </row>
    <row r="30" s="169" customFormat="1" ht="19.05" customHeight="1" spans="1:22">
      <c r="A30" s="217"/>
      <c r="B30" s="218"/>
      <c r="C30" s="216"/>
      <c r="D30" s="201" t="s">
        <v>146</v>
      </c>
      <c r="E30" s="200">
        <v>0</v>
      </c>
      <c r="F30" s="200">
        <v>0</v>
      </c>
      <c r="G30" s="200">
        <v>0</v>
      </c>
      <c r="H30" s="200">
        <v>0</v>
      </c>
      <c r="I30" s="200">
        <v>0</v>
      </c>
      <c r="J30" s="200">
        <v>0</v>
      </c>
      <c r="K30" s="200">
        <v>0</v>
      </c>
      <c r="L30" s="200">
        <v>0</v>
      </c>
      <c r="M30" s="200">
        <v>0</v>
      </c>
      <c r="N30" s="200">
        <v>0</v>
      </c>
      <c r="O30" s="241"/>
      <c r="P30" s="241"/>
      <c r="Q30" s="241"/>
      <c r="R30" s="241"/>
      <c r="S30" s="241"/>
      <c r="T30" s="241"/>
      <c r="U30" s="241"/>
      <c r="V30" s="241"/>
    </row>
    <row r="31" s="169" customFormat="1" ht="19.05" customHeight="1" spans="1:22">
      <c r="A31" s="219" t="s">
        <v>36</v>
      </c>
      <c r="B31" s="220"/>
      <c r="C31" s="203">
        <v>3390.18</v>
      </c>
      <c r="D31" s="201" t="s">
        <v>147</v>
      </c>
      <c r="E31" s="200">
        <v>0</v>
      </c>
      <c r="F31" s="200">
        <v>0</v>
      </c>
      <c r="G31" s="200">
        <v>0</v>
      </c>
      <c r="H31" s="200">
        <v>0</v>
      </c>
      <c r="I31" s="200">
        <v>0</v>
      </c>
      <c r="J31" s="200">
        <v>0</v>
      </c>
      <c r="K31" s="200">
        <v>0</v>
      </c>
      <c r="L31" s="200">
        <v>0</v>
      </c>
      <c r="M31" s="200">
        <v>0</v>
      </c>
      <c r="N31" s="200">
        <v>0</v>
      </c>
      <c r="O31" s="241"/>
      <c r="P31" s="241"/>
      <c r="Q31" s="241"/>
      <c r="R31" s="241"/>
      <c r="S31" s="241"/>
      <c r="T31" s="241"/>
      <c r="U31" s="241"/>
      <c r="V31" s="241"/>
    </row>
    <row r="32" s="169" customFormat="1" ht="19.05" customHeight="1" spans="1:22">
      <c r="A32" s="221" t="s">
        <v>37</v>
      </c>
      <c r="B32" s="222"/>
      <c r="C32" s="204">
        <v>0</v>
      </c>
      <c r="D32" s="201" t="s">
        <v>148</v>
      </c>
      <c r="E32" s="200">
        <v>0</v>
      </c>
      <c r="F32" s="200">
        <v>0</v>
      </c>
      <c r="G32" s="200">
        <v>0</v>
      </c>
      <c r="H32" s="200">
        <v>0</v>
      </c>
      <c r="I32" s="200">
        <v>0</v>
      </c>
      <c r="J32" s="200">
        <v>0</v>
      </c>
      <c r="K32" s="200">
        <v>0</v>
      </c>
      <c r="L32" s="200">
        <v>0</v>
      </c>
      <c r="M32" s="200">
        <v>0</v>
      </c>
      <c r="N32" s="200">
        <v>0</v>
      </c>
      <c r="O32" s="241"/>
      <c r="P32" s="241"/>
      <c r="Q32" s="241"/>
      <c r="R32" s="241"/>
      <c r="S32" s="241"/>
      <c r="T32" s="241"/>
      <c r="U32" s="241"/>
      <c r="V32" s="241"/>
    </row>
    <row r="33" s="169" customFormat="1" ht="25.05" customHeight="1" spans="1:22">
      <c r="A33" s="221" t="s">
        <v>149</v>
      </c>
      <c r="B33" s="222"/>
      <c r="C33" s="205">
        <v>0</v>
      </c>
      <c r="D33" s="201" t="s">
        <v>150</v>
      </c>
      <c r="E33" s="200">
        <v>0</v>
      </c>
      <c r="F33" s="200">
        <v>0</v>
      </c>
      <c r="G33" s="200">
        <v>0</v>
      </c>
      <c r="H33" s="200">
        <v>0</v>
      </c>
      <c r="I33" s="200">
        <v>0</v>
      </c>
      <c r="J33" s="200">
        <v>0</v>
      </c>
      <c r="K33" s="200">
        <v>0</v>
      </c>
      <c r="L33" s="200">
        <v>0</v>
      </c>
      <c r="M33" s="200">
        <v>0</v>
      </c>
      <c r="N33" s="200">
        <v>0</v>
      </c>
      <c r="O33" s="241"/>
      <c r="P33" s="241"/>
      <c r="Q33" s="241"/>
      <c r="R33" s="241"/>
      <c r="S33" s="241"/>
      <c r="T33" s="241"/>
      <c r="U33" s="241"/>
      <c r="V33" s="241"/>
    </row>
    <row r="34" s="169" customFormat="1" ht="19.05" customHeight="1" spans="1:22">
      <c r="A34" s="221" t="s">
        <v>151</v>
      </c>
      <c r="B34" s="222"/>
      <c r="C34" s="205">
        <v>0</v>
      </c>
      <c r="D34" s="201" t="s">
        <v>152</v>
      </c>
      <c r="E34" s="200">
        <v>0</v>
      </c>
      <c r="F34" s="200">
        <v>0</v>
      </c>
      <c r="G34" s="200">
        <v>0</v>
      </c>
      <c r="H34" s="200">
        <v>0</v>
      </c>
      <c r="I34" s="200">
        <v>0</v>
      </c>
      <c r="J34" s="200">
        <v>0</v>
      </c>
      <c r="K34" s="200">
        <v>0</v>
      </c>
      <c r="L34" s="200">
        <v>0</v>
      </c>
      <c r="M34" s="200">
        <v>0</v>
      </c>
      <c r="N34" s="200">
        <v>0</v>
      </c>
      <c r="O34" s="241"/>
      <c r="P34" s="241"/>
      <c r="Q34" s="241"/>
      <c r="R34" s="241"/>
      <c r="S34" s="241"/>
      <c r="T34" s="241"/>
      <c r="U34" s="241"/>
      <c r="V34" s="241"/>
    </row>
    <row r="35" s="169" customFormat="1" ht="19.05" customHeight="1" spans="1:22">
      <c r="A35" s="223" t="s">
        <v>153</v>
      </c>
      <c r="B35" s="223"/>
      <c r="C35" s="204">
        <v>3390.18</v>
      </c>
      <c r="D35" s="224" t="s">
        <v>154</v>
      </c>
      <c r="E35" s="225">
        <v>3390.18</v>
      </c>
      <c r="F35" s="200">
        <v>0</v>
      </c>
      <c r="G35" s="200">
        <v>0</v>
      </c>
      <c r="H35" s="225">
        <v>2526.18</v>
      </c>
      <c r="I35" s="225">
        <v>2526.18</v>
      </c>
      <c r="J35" s="200">
        <v>750</v>
      </c>
      <c r="K35" s="242">
        <v>0</v>
      </c>
      <c r="L35" s="242">
        <v>109</v>
      </c>
      <c r="M35" s="242">
        <v>0</v>
      </c>
      <c r="N35" s="200">
        <v>5</v>
      </c>
      <c r="O35" s="241"/>
      <c r="P35" s="241"/>
      <c r="Q35" s="241"/>
      <c r="R35" s="241"/>
      <c r="S35" s="241"/>
      <c r="T35" s="241"/>
      <c r="U35" s="241"/>
      <c r="V35" s="241"/>
    </row>
    <row r="36" s="168" customFormat="1" ht="14.25" spans="1:4">
      <c r="A36" s="226"/>
      <c r="B36" s="226"/>
      <c r="D36" s="227"/>
    </row>
    <row r="37" s="168" customFormat="1" ht="14.25" spans="1:2">
      <c r="A37" s="226"/>
      <c r="B37" s="226"/>
    </row>
    <row r="38" s="168" customFormat="1" ht="14.25" spans="1:2">
      <c r="A38" s="226"/>
      <c r="B38" s="226"/>
    </row>
    <row r="39" s="168" customFormat="1" ht="14.25" spans="1:2">
      <c r="A39" s="226"/>
      <c r="B39" s="226"/>
    </row>
    <row r="40" s="168" customFormat="1" ht="14.25" spans="1:2">
      <c r="A40" s="226"/>
      <c r="B40" s="226"/>
    </row>
    <row r="41" s="168" customFormat="1" ht="14.25" spans="1:2">
      <c r="A41" s="226"/>
      <c r="B41" s="226"/>
    </row>
    <row r="42" s="168" customFormat="1" ht="14.25" spans="1:2">
      <c r="A42" s="226"/>
      <c r="B42" s="226"/>
    </row>
  </sheetData>
  <mergeCells count="37">
    <mergeCell ref="A1:N1"/>
    <mergeCell ref="A2:C2"/>
    <mergeCell ref="M2:N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N5:N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showGridLines="0" tabSelected="1" workbookViewId="0">
      <selection activeCell="E13" sqref="E13"/>
    </sheetView>
  </sheetViews>
  <sheetFormatPr defaultColWidth="7" defaultRowHeight="11.25"/>
  <cols>
    <col min="1" max="1" width="3.2" style="67" customWidth="1"/>
    <col min="2" max="2" width="3.1" style="67" customWidth="1"/>
    <col min="3" max="3" width="3.5" style="67" customWidth="1"/>
    <col min="4" max="4" width="26.875" style="67" customWidth="1"/>
    <col min="5" max="5" width="10.7" style="67" customWidth="1"/>
    <col min="6" max="6" width="10.5" style="67" customWidth="1"/>
    <col min="7" max="9" width="10.6" style="67" customWidth="1"/>
    <col min="10" max="10" width="10.4" style="67" customWidth="1"/>
    <col min="11" max="11" width="9.9" style="67" customWidth="1"/>
    <col min="12" max="16384" width="7" style="67"/>
  </cols>
  <sheetData>
    <row r="1" ht="42" customHeight="1" spans="1:11">
      <c r="A1" s="68" t="s">
        <v>155</v>
      </c>
      <c r="B1" s="68"/>
      <c r="C1" s="68"/>
      <c r="D1" s="68"/>
      <c r="E1" s="68"/>
      <c r="F1" s="68"/>
      <c r="G1" s="68"/>
      <c r="H1" s="68"/>
      <c r="I1" s="68"/>
      <c r="J1" s="68"/>
      <c r="K1" s="68"/>
    </row>
    <row r="2" ht="15" customHeight="1" spans="1:11">
      <c r="A2" s="69" t="s">
        <v>1</v>
      </c>
      <c r="B2" s="69"/>
      <c r="C2" s="69"/>
      <c r="D2" s="69"/>
      <c r="E2" s="69"/>
      <c r="F2" s="71"/>
      <c r="G2" s="71"/>
      <c r="H2" s="71"/>
      <c r="I2" s="71"/>
      <c r="J2" s="71"/>
      <c r="K2" s="33" t="s">
        <v>2</v>
      </c>
    </row>
    <row r="3" s="65" customFormat="1" ht="16.5" customHeight="1" spans="1:11">
      <c r="A3" s="72" t="s">
        <v>107</v>
      </c>
      <c r="B3" s="73"/>
      <c r="C3" s="74"/>
      <c r="D3" s="75" t="s">
        <v>156</v>
      </c>
      <c r="E3" s="76" t="s">
        <v>46</v>
      </c>
      <c r="F3" s="77"/>
      <c r="G3" s="77"/>
      <c r="H3" s="77"/>
      <c r="I3" s="77"/>
      <c r="J3" s="77"/>
      <c r="K3" s="77"/>
    </row>
    <row r="4" s="65" customFormat="1" ht="14.25" customHeight="1" spans="1:11">
      <c r="A4" s="78" t="s">
        <v>56</v>
      </c>
      <c r="B4" s="79" t="s">
        <v>57</v>
      </c>
      <c r="C4" s="79" t="s">
        <v>58</v>
      </c>
      <c r="D4" s="80"/>
      <c r="E4" s="76"/>
      <c r="F4" s="81" t="s">
        <v>109</v>
      </c>
      <c r="G4" s="81"/>
      <c r="H4" s="81"/>
      <c r="I4" s="89" t="s">
        <v>110</v>
      </c>
      <c r="J4" s="90"/>
      <c r="K4" s="91"/>
    </row>
    <row r="5" s="65" customFormat="1" ht="30.75" customHeight="1" spans="1:11">
      <c r="A5" s="78"/>
      <c r="B5" s="79"/>
      <c r="C5" s="79"/>
      <c r="D5" s="82"/>
      <c r="E5" s="76"/>
      <c r="F5" s="76" t="s">
        <v>20</v>
      </c>
      <c r="G5" s="76" t="s">
        <v>157</v>
      </c>
      <c r="H5" s="76" t="s">
        <v>158</v>
      </c>
      <c r="I5" s="76" t="s">
        <v>20</v>
      </c>
      <c r="J5" s="76" t="s">
        <v>113</v>
      </c>
      <c r="K5" s="76" t="s">
        <v>114</v>
      </c>
    </row>
    <row r="6" s="157" customFormat="1" ht="20.1" customHeight="1" spans="1:11">
      <c r="A6" s="83" t="s">
        <v>68</v>
      </c>
      <c r="B6" s="79" t="s">
        <v>68</v>
      </c>
      <c r="C6" s="79" t="s">
        <v>68</v>
      </c>
      <c r="D6" s="79" t="s">
        <v>68</v>
      </c>
      <c r="E6" s="77">
        <v>1</v>
      </c>
      <c r="F6" s="77">
        <v>2</v>
      </c>
      <c r="G6" s="77">
        <v>3</v>
      </c>
      <c r="H6" s="77">
        <v>4</v>
      </c>
      <c r="I6" s="77">
        <v>5</v>
      </c>
      <c r="J6" s="77">
        <v>6</v>
      </c>
      <c r="K6" s="77">
        <v>7</v>
      </c>
    </row>
    <row r="7" s="157" customFormat="1" ht="20.1" customHeight="1" spans="1:11">
      <c r="A7" s="83"/>
      <c r="B7" s="79"/>
      <c r="C7" s="79"/>
      <c r="D7" s="79" t="s">
        <v>8</v>
      </c>
      <c r="E7" s="158">
        <f>E8+E19+E25+E30+E37</f>
        <v>3390.18</v>
      </c>
      <c r="F7" s="158">
        <v>1402.4</v>
      </c>
      <c r="G7" s="158">
        <f t="shared" ref="E7:K7" si="0">G8+G19+G25+G30+G37</f>
        <v>1348.65</v>
      </c>
      <c r="H7" s="158">
        <f t="shared" si="0"/>
        <v>53.75</v>
      </c>
      <c r="I7" s="158">
        <f t="shared" si="0"/>
        <v>1987.78</v>
      </c>
      <c r="J7" s="158">
        <f t="shared" si="0"/>
        <v>0</v>
      </c>
      <c r="K7" s="158">
        <f t="shared" si="0"/>
        <v>1987.78</v>
      </c>
    </row>
    <row r="8" s="157" customFormat="1" ht="20" customHeight="1" spans="1:11">
      <c r="A8" s="159"/>
      <c r="B8" s="159"/>
      <c r="C8" s="159"/>
      <c r="D8" s="160" t="s">
        <v>70</v>
      </c>
      <c r="E8" s="161">
        <v>1366.89</v>
      </c>
      <c r="F8" s="162">
        <v>296.68</v>
      </c>
      <c r="G8" s="162">
        <v>281.53</v>
      </c>
      <c r="H8" s="163">
        <v>15.15</v>
      </c>
      <c r="I8" s="162">
        <v>1070.21</v>
      </c>
      <c r="J8" s="162">
        <v>0</v>
      </c>
      <c r="K8" s="163">
        <v>1070.21</v>
      </c>
    </row>
    <row r="9" s="66" customFormat="1" ht="20" customHeight="1" spans="1:11">
      <c r="A9" s="164" t="s">
        <v>71</v>
      </c>
      <c r="B9" s="164" t="s">
        <v>72</v>
      </c>
      <c r="C9" s="129" t="s">
        <v>73</v>
      </c>
      <c r="D9" s="160" t="s">
        <v>74</v>
      </c>
      <c r="E9" s="161">
        <v>24.36</v>
      </c>
      <c r="F9" s="162">
        <v>24.36</v>
      </c>
      <c r="G9" s="162">
        <v>21.09</v>
      </c>
      <c r="H9" s="162">
        <v>3.27</v>
      </c>
      <c r="I9" s="162">
        <v>0</v>
      </c>
      <c r="J9" s="162">
        <v>0</v>
      </c>
      <c r="K9" s="163">
        <v>0</v>
      </c>
    </row>
    <row r="10" s="66" customFormat="1" ht="20" customHeight="1" spans="1:11">
      <c r="A10" s="164" t="s">
        <v>75</v>
      </c>
      <c r="B10" s="164" t="s">
        <v>73</v>
      </c>
      <c r="C10" s="129" t="s">
        <v>73</v>
      </c>
      <c r="D10" s="160" t="s">
        <v>76</v>
      </c>
      <c r="E10" s="161">
        <v>220.66</v>
      </c>
      <c r="F10" s="162">
        <v>220.66</v>
      </c>
      <c r="G10" s="162">
        <v>208.77</v>
      </c>
      <c r="H10" s="162">
        <v>11.88</v>
      </c>
      <c r="I10" s="162">
        <v>0</v>
      </c>
      <c r="J10" s="162">
        <v>0</v>
      </c>
      <c r="K10" s="163">
        <v>0</v>
      </c>
    </row>
    <row r="11" s="66" customFormat="1" ht="20" customHeight="1" spans="1:11">
      <c r="A11" s="164" t="s">
        <v>75</v>
      </c>
      <c r="B11" s="164" t="s">
        <v>73</v>
      </c>
      <c r="C11" s="129" t="s">
        <v>77</v>
      </c>
      <c r="D11" s="160" t="s">
        <v>78</v>
      </c>
      <c r="E11" s="161">
        <v>6.4</v>
      </c>
      <c r="F11" s="162">
        <v>0</v>
      </c>
      <c r="G11" s="162">
        <v>0</v>
      </c>
      <c r="H11" s="162">
        <v>0</v>
      </c>
      <c r="I11" s="162">
        <v>6.4</v>
      </c>
      <c r="J11" s="162">
        <v>0</v>
      </c>
      <c r="K11" s="163">
        <v>6.4</v>
      </c>
    </row>
    <row r="12" s="66" customFormat="1" ht="20" customHeight="1" spans="1:11">
      <c r="A12" s="164" t="s">
        <v>75</v>
      </c>
      <c r="B12" s="164" t="s">
        <v>73</v>
      </c>
      <c r="C12" s="129" t="s">
        <v>79</v>
      </c>
      <c r="D12" s="160" t="s">
        <v>80</v>
      </c>
      <c r="E12" s="161">
        <v>5</v>
      </c>
      <c r="F12" s="162">
        <v>0</v>
      </c>
      <c r="G12" s="162">
        <v>0</v>
      </c>
      <c r="H12" s="162">
        <v>0</v>
      </c>
      <c r="I12" s="162">
        <v>5</v>
      </c>
      <c r="J12" s="162">
        <v>0</v>
      </c>
      <c r="K12" s="163">
        <v>5</v>
      </c>
    </row>
    <row r="13" s="66" customFormat="1" ht="20" customHeight="1" spans="1:11">
      <c r="A13" s="164" t="s">
        <v>75</v>
      </c>
      <c r="B13" s="164" t="s">
        <v>81</v>
      </c>
      <c r="C13" s="129" t="s">
        <v>82</v>
      </c>
      <c r="D13" s="160" t="s">
        <v>83</v>
      </c>
      <c r="E13" s="161">
        <v>180</v>
      </c>
      <c r="F13" s="162">
        <v>0</v>
      </c>
      <c r="G13" s="162">
        <v>0</v>
      </c>
      <c r="H13" s="162">
        <v>0</v>
      </c>
      <c r="I13" s="162">
        <v>180</v>
      </c>
      <c r="J13" s="162">
        <v>0</v>
      </c>
      <c r="K13" s="163">
        <v>180</v>
      </c>
    </row>
    <row r="14" s="66" customFormat="1" ht="20" customHeight="1" spans="1:11">
      <c r="A14" s="164" t="s">
        <v>75</v>
      </c>
      <c r="B14" s="164" t="s">
        <v>81</v>
      </c>
      <c r="C14" s="129" t="s">
        <v>84</v>
      </c>
      <c r="D14" s="160" t="s">
        <v>85</v>
      </c>
      <c r="E14" s="161">
        <v>30</v>
      </c>
      <c r="F14" s="162">
        <v>0</v>
      </c>
      <c r="G14" s="162">
        <v>0</v>
      </c>
      <c r="H14" s="163">
        <v>0</v>
      </c>
      <c r="I14" s="162">
        <v>30</v>
      </c>
      <c r="J14" s="165">
        <v>0</v>
      </c>
      <c r="K14" s="163">
        <v>30</v>
      </c>
    </row>
    <row r="15" s="66" customFormat="1" ht="20" customHeight="1" spans="1:11">
      <c r="A15" s="164" t="s">
        <v>75</v>
      </c>
      <c r="B15" s="164" t="s">
        <v>86</v>
      </c>
      <c r="C15" s="129" t="s">
        <v>87</v>
      </c>
      <c r="D15" s="160" t="s">
        <v>88</v>
      </c>
      <c r="E15" s="161">
        <v>10.53</v>
      </c>
      <c r="F15" s="162">
        <v>10.53</v>
      </c>
      <c r="G15" s="162">
        <v>10.53</v>
      </c>
      <c r="H15" s="165">
        <v>0</v>
      </c>
      <c r="I15" s="162">
        <v>0</v>
      </c>
      <c r="J15" s="165">
        <v>0</v>
      </c>
      <c r="K15" s="163">
        <v>0</v>
      </c>
    </row>
    <row r="16" s="66" customFormat="1" ht="20" customHeight="1" spans="1:11">
      <c r="A16" s="164" t="s">
        <v>75</v>
      </c>
      <c r="B16" s="164" t="s">
        <v>86</v>
      </c>
      <c r="C16" s="129" t="s">
        <v>89</v>
      </c>
      <c r="D16" s="160" t="s">
        <v>90</v>
      </c>
      <c r="E16" s="161">
        <v>698.81</v>
      </c>
      <c r="F16" s="162">
        <v>0</v>
      </c>
      <c r="G16" s="162">
        <v>0</v>
      </c>
      <c r="H16" s="165">
        <v>0</v>
      </c>
      <c r="I16" s="162">
        <v>698.81</v>
      </c>
      <c r="J16" s="165">
        <v>0</v>
      </c>
      <c r="K16" s="163">
        <v>698.81</v>
      </c>
    </row>
    <row r="17" s="66" customFormat="1" ht="20" customHeight="1" spans="1:11">
      <c r="A17" s="164" t="s">
        <v>75</v>
      </c>
      <c r="B17" s="164" t="s">
        <v>91</v>
      </c>
      <c r="C17" s="129" t="s">
        <v>73</v>
      </c>
      <c r="D17" s="160" t="s">
        <v>92</v>
      </c>
      <c r="E17" s="161">
        <v>171.39</v>
      </c>
      <c r="F17" s="162">
        <v>21.39</v>
      </c>
      <c r="G17" s="162">
        <v>21.39</v>
      </c>
      <c r="H17" s="165">
        <v>0</v>
      </c>
      <c r="I17" s="162">
        <v>150</v>
      </c>
      <c r="J17" s="165">
        <v>0</v>
      </c>
      <c r="K17" s="163">
        <v>150</v>
      </c>
    </row>
    <row r="18" s="66" customFormat="1" ht="20" customHeight="1" spans="1:11">
      <c r="A18" s="164" t="s">
        <v>93</v>
      </c>
      <c r="B18" s="164" t="s">
        <v>77</v>
      </c>
      <c r="C18" s="129" t="s">
        <v>73</v>
      </c>
      <c r="D18" s="160" t="s">
        <v>94</v>
      </c>
      <c r="E18" s="161">
        <v>19.75</v>
      </c>
      <c r="F18" s="162">
        <v>19.75</v>
      </c>
      <c r="G18" s="162">
        <v>19.75</v>
      </c>
      <c r="H18" s="165">
        <v>0</v>
      </c>
      <c r="I18" s="162">
        <v>0</v>
      </c>
      <c r="J18" s="165">
        <v>0</v>
      </c>
      <c r="K18" s="163">
        <v>0</v>
      </c>
    </row>
    <row r="19" s="66" customFormat="1" ht="20" customHeight="1" spans="1:11">
      <c r="A19" s="164"/>
      <c r="B19" s="164"/>
      <c r="C19" s="129"/>
      <c r="D19" s="160" t="s">
        <v>95</v>
      </c>
      <c r="E19" s="161">
        <v>1133.84</v>
      </c>
      <c r="F19" s="162">
        <v>373.84</v>
      </c>
      <c r="G19" s="162">
        <v>362.85</v>
      </c>
      <c r="H19" s="165">
        <v>10.99</v>
      </c>
      <c r="I19" s="162">
        <v>760</v>
      </c>
      <c r="J19" s="165">
        <v>0</v>
      </c>
      <c r="K19" s="163">
        <v>760</v>
      </c>
    </row>
    <row r="20" s="66" customFormat="1" ht="20" customHeight="1" spans="1:11">
      <c r="A20" s="164" t="s">
        <v>71</v>
      </c>
      <c r="B20" s="164" t="s">
        <v>72</v>
      </c>
      <c r="C20" s="129" t="s">
        <v>77</v>
      </c>
      <c r="D20" s="160" t="s">
        <v>96</v>
      </c>
      <c r="E20" s="161">
        <v>13.4</v>
      </c>
      <c r="F20" s="162">
        <v>13.4</v>
      </c>
      <c r="G20" s="162">
        <v>11.75</v>
      </c>
      <c r="H20" s="165">
        <v>1.65</v>
      </c>
      <c r="I20" s="162">
        <v>0</v>
      </c>
      <c r="J20" s="165">
        <v>0</v>
      </c>
      <c r="K20" s="163">
        <v>0</v>
      </c>
    </row>
    <row r="21" s="66" customFormat="1" ht="20" customHeight="1" spans="1:11">
      <c r="A21" s="164" t="s">
        <v>75</v>
      </c>
      <c r="B21" s="164" t="s">
        <v>81</v>
      </c>
      <c r="C21" s="129" t="s">
        <v>73</v>
      </c>
      <c r="D21" s="160" t="s">
        <v>97</v>
      </c>
      <c r="E21" s="161">
        <v>1054.68</v>
      </c>
      <c r="F21" s="162">
        <v>304.68</v>
      </c>
      <c r="G21" s="162">
        <v>295.34</v>
      </c>
      <c r="H21" s="165">
        <v>9.34</v>
      </c>
      <c r="I21" s="162">
        <v>750</v>
      </c>
      <c r="J21" s="165">
        <v>0</v>
      </c>
      <c r="K21" s="163">
        <v>750</v>
      </c>
    </row>
    <row r="22" s="66" customFormat="1" ht="20" customHeight="1" spans="1:11">
      <c r="A22" s="164" t="s">
        <v>75</v>
      </c>
      <c r="B22" s="164" t="s">
        <v>81</v>
      </c>
      <c r="C22" s="129" t="s">
        <v>84</v>
      </c>
      <c r="D22" s="160" t="s">
        <v>85</v>
      </c>
      <c r="E22" s="161">
        <v>10</v>
      </c>
      <c r="F22" s="162">
        <v>0</v>
      </c>
      <c r="G22" s="162">
        <v>0</v>
      </c>
      <c r="H22" s="165">
        <v>0</v>
      </c>
      <c r="I22" s="162">
        <v>10</v>
      </c>
      <c r="J22" s="165">
        <v>0</v>
      </c>
      <c r="K22" s="163">
        <v>10</v>
      </c>
    </row>
    <row r="23" s="66" customFormat="1" ht="20" customHeight="1" spans="1:11">
      <c r="A23" s="164" t="s">
        <v>75</v>
      </c>
      <c r="B23" s="164" t="s">
        <v>91</v>
      </c>
      <c r="C23" s="129" t="s">
        <v>77</v>
      </c>
      <c r="D23" s="160" t="s">
        <v>98</v>
      </c>
      <c r="E23" s="161">
        <v>28.99</v>
      </c>
      <c r="F23" s="162">
        <v>28.99</v>
      </c>
      <c r="G23" s="162">
        <v>28.99</v>
      </c>
      <c r="H23" s="165">
        <v>0</v>
      </c>
      <c r="I23" s="162">
        <v>0</v>
      </c>
      <c r="J23" s="165">
        <v>0</v>
      </c>
      <c r="K23" s="163">
        <v>0</v>
      </c>
    </row>
    <row r="24" s="66" customFormat="1" ht="20" customHeight="1" spans="1:11">
      <c r="A24" s="164" t="s">
        <v>93</v>
      </c>
      <c r="B24" s="164" t="s">
        <v>77</v>
      </c>
      <c r="C24" s="129" t="s">
        <v>73</v>
      </c>
      <c r="D24" s="160" t="s">
        <v>94</v>
      </c>
      <c r="E24" s="161">
        <v>26.76</v>
      </c>
      <c r="F24" s="162">
        <v>26.76</v>
      </c>
      <c r="G24" s="162">
        <v>26.76</v>
      </c>
      <c r="H24" s="165">
        <v>0</v>
      </c>
      <c r="I24" s="162">
        <v>0</v>
      </c>
      <c r="J24" s="165">
        <v>0</v>
      </c>
      <c r="K24" s="163">
        <v>0</v>
      </c>
    </row>
    <row r="25" s="66" customFormat="1" ht="20" customHeight="1" spans="1:11">
      <c r="A25" s="164"/>
      <c r="B25" s="164"/>
      <c r="C25" s="129"/>
      <c r="D25" s="160" t="s">
        <v>99</v>
      </c>
      <c r="E25" s="161">
        <v>234.54</v>
      </c>
      <c r="F25" s="162">
        <v>229.54</v>
      </c>
      <c r="G25" s="162">
        <v>219.03</v>
      </c>
      <c r="H25" s="165">
        <v>10.51</v>
      </c>
      <c r="I25" s="162">
        <v>5</v>
      </c>
      <c r="J25" s="165">
        <v>0</v>
      </c>
      <c r="K25" s="163">
        <v>5</v>
      </c>
    </row>
    <row r="26" s="66" customFormat="1" ht="20" customHeight="1" spans="1:11">
      <c r="A26" s="164" t="s">
        <v>71</v>
      </c>
      <c r="B26" s="164" t="s">
        <v>72</v>
      </c>
      <c r="C26" s="129" t="s">
        <v>77</v>
      </c>
      <c r="D26" s="160" t="s">
        <v>96</v>
      </c>
      <c r="E26" s="161">
        <v>13.87</v>
      </c>
      <c r="F26" s="162">
        <v>13.87</v>
      </c>
      <c r="G26" s="162">
        <v>13.74</v>
      </c>
      <c r="H26" s="165">
        <v>0.13</v>
      </c>
      <c r="I26" s="162">
        <v>0</v>
      </c>
      <c r="J26" s="165">
        <v>0</v>
      </c>
      <c r="K26" s="163">
        <v>0</v>
      </c>
    </row>
    <row r="27" s="66" customFormat="1" ht="20" customHeight="1" spans="1:11">
      <c r="A27" s="164" t="s">
        <v>75</v>
      </c>
      <c r="B27" s="164" t="s">
        <v>81</v>
      </c>
      <c r="C27" s="129" t="s">
        <v>77</v>
      </c>
      <c r="D27" s="160" t="s">
        <v>100</v>
      </c>
      <c r="E27" s="161">
        <v>188.06</v>
      </c>
      <c r="F27" s="162">
        <v>183.06</v>
      </c>
      <c r="G27" s="162">
        <v>172.67</v>
      </c>
      <c r="H27" s="165">
        <v>10.38</v>
      </c>
      <c r="I27" s="162">
        <v>5</v>
      </c>
      <c r="J27" s="165">
        <v>0</v>
      </c>
      <c r="K27" s="163">
        <v>5</v>
      </c>
    </row>
    <row r="28" s="66" customFormat="1" ht="20" customHeight="1" spans="1:11">
      <c r="A28" s="164" t="s">
        <v>75</v>
      </c>
      <c r="B28" s="164" t="s">
        <v>91</v>
      </c>
      <c r="C28" s="129" t="s">
        <v>77</v>
      </c>
      <c r="D28" s="160" t="s">
        <v>98</v>
      </c>
      <c r="E28" s="161">
        <v>16.96</v>
      </c>
      <c r="F28" s="162">
        <v>16.96</v>
      </c>
      <c r="G28" s="162">
        <v>16.96</v>
      </c>
      <c r="H28" s="165">
        <v>0</v>
      </c>
      <c r="I28" s="162">
        <v>0</v>
      </c>
      <c r="J28" s="165">
        <v>0</v>
      </c>
      <c r="K28" s="163">
        <v>0</v>
      </c>
    </row>
    <row r="29" s="66" customFormat="1" ht="20" customHeight="1" spans="1:11">
      <c r="A29" s="164" t="s">
        <v>93</v>
      </c>
      <c r="B29" s="164" t="s">
        <v>77</v>
      </c>
      <c r="C29" s="129" t="s">
        <v>73</v>
      </c>
      <c r="D29" s="160" t="s">
        <v>94</v>
      </c>
      <c r="E29" s="161">
        <v>15.65</v>
      </c>
      <c r="F29" s="162">
        <v>15.65</v>
      </c>
      <c r="G29" s="162">
        <v>15.65</v>
      </c>
      <c r="H29" s="165">
        <v>0</v>
      </c>
      <c r="I29" s="162">
        <v>0</v>
      </c>
      <c r="J29" s="165">
        <v>0</v>
      </c>
      <c r="K29" s="163">
        <v>0</v>
      </c>
    </row>
    <row r="30" s="66" customFormat="1" ht="20" customHeight="1" spans="1:11">
      <c r="A30" s="164"/>
      <c r="B30" s="164"/>
      <c r="C30" s="129"/>
      <c r="D30" s="160" t="s">
        <v>101</v>
      </c>
      <c r="E30" s="161">
        <v>261.05</v>
      </c>
      <c r="F30" s="162">
        <v>177.25</v>
      </c>
      <c r="G30" s="162">
        <v>170.63</v>
      </c>
      <c r="H30" s="165">
        <v>6.63</v>
      </c>
      <c r="I30" s="163">
        <f>I33+I34</f>
        <v>83.8</v>
      </c>
      <c r="J30" s="165">
        <v>0</v>
      </c>
      <c r="K30" s="163">
        <f>K33+K34</f>
        <v>83.8</v>
      </c>
    </row>
    <row r="31" s="66" customFormat="1" ht="20" customHeight="1" spans="1:11">
      <c r="A31" s="164" t="s">
        <v>71</v>
      </c>
      <c r="B31" s="164" t="s">
        <v>72</v>
      </c>
      <c r="C31" s="129" t="s">
        <v>77</v>
      </c>
      <c r="D31" s="160" t="s">
        <v>96</v>
      </c>
      <c r="E31" s="161">
        <v>20.5</v>
      </c>
      <c r="F31" s="162">
        <v>20.5</v>
      </c>
      <c r="G31" s="162">
        <v>17.95</v>
      </c>
      <c r="H31" s="165">
        <v>2.55</v>
      </c>
      <c r="I31" s="162">
        <v>0</v>
      </c>
      <c r="J31" s="165">
        <v>0</v>
      </c>
      <c r="K31" s="163">
        <v>0</v>
      </c>
    </row>
    <row r="32" s="66" customFormat="1" ht="20" customHeight="1" spans="1:11">
      <c r="A32" s="164" t="s">
        <v>75</v>
      </c>
      <c r="B32" s="164" t="s">
        <v>81</v>
      </c>
      <c r="C32" s="129" t="s">
        <v>102</v>
      </c>
      <c r="D32" s="160" t="s">
        <v>103</v>
      </c>
      <c r="E32" s="161">
        <v>132.49</v>
      </c>
      <c r="F32" s="162">
        <v>132.49</v>
      </c>
      <c r="G32" s="162">
        <v>128.41</v>
      </c>
      <c r="H32" s="165">
        <v>4.08</v>
      </c>
      <c r="I32" s="162">
        <v>0</v>
      </c>
      <c r="J32" s="165">
        <v>0</v>
      </c>
      <c r="K32" s="163">
        <v>0</v>
      </c>
    </row>
    <row r="33" ht="20" customHeight="1" spans="1:11">
      <c r="A33" s="164" t="s">
        <v>75</v>
      </c>
      <c r="B33" s="164" t="s">
        <v>81</v>
      </c>
      <c r="C33" s="129" t="s">
        <v>102</v>
      </c>
      <c r="D33" s="160" t="s">
        <v>103</v>
      </c>
      <c r="E33" s="161">
        <v>55</v>
      </c>
      <c r="F33" s="162">
        <v>0</v>
      </c>
      <c r="G33" s="162">
        <v>0</v>
      </c>
      <c r="H33" s="165">
        <v>0</v>
      </c>
      <c r="I33" s="162">
        <v>55</v>
      </c>
      <c r="J33" s="165">
        <v>0</v>
      </c>
      <c r="K33" s="163">
        <v>55</v>
      </c>
    </row>
    <row r="34" ht="20" customHeight="1" spans="1:11">
      <c r="A34" s="164" t="s">
        <v>75</v>
      </c>
      <c r="B34" s="164" t="s">
        <v>81</v>
      </c>
      <c r="C34" s="129" t="s">
        <v>84</v>
      </c>
      <c r="D34" s="160" t="s">
        <v>85</v>
      </c>
      <c r="E34" s="161">
        <v>28.8</v>
      </c>
      <c r="F34" s="162">
        <v>0</v>
      </c>
      <c r="G34" s="162">
        <v>0</v>
      </c>
      <c r="H34" s="165">
        <v>0</v>
      </c>
      <c r="I34" s="162">
        <v>28.8</v>
      </c>
      <c r="J34" s="165">
        <v>0</v>
      </c>
      <c r="K34" s="163">
        <v>28.8</v>
      </c>
    </row>
    <row r="35" ht="20" customHeight="1" spans="1:11">
      <c r="A35" s="164" t="s">
        <v>75</v>
      </c>
      <c r="B35" s="164" t="s">
        <v>91</v>
      </c>
      <c r="C35" s="129" t="s">
        <v>77</v>
      </c>
      <c r="D35" s="160" t="s">
        <v>98</v>
      </c>
      <c r="E35" s="166">
        <v>12.61</v>
      </c>
      <c r="F35" s="162">
        <v>12.61</v>
      </c>
      <c r="G35" s="166">
        <v>12.61</v>
      </c>
      <c r="H35" s="166">
        <v>0</v>
      </c>
      <c r="I35" s="162">
        <v>0</v>
      </c>
      <c r="J35" s="166">
        <v>0</v>
      </c>
      <c r="K35" s="163">
        <v>0</v>
      </c>
    </row>
    <row r="36" ht="20" customHeight="1" spans="1:11">
      <c r="A36" s="164" t="s">
        <v>93</v>
      </c>
      <c r="B36" s="164" t="s">
        <v>77</v>
      </c>
      <c r="C36" s="129" t="s">
        <v>73</v>
      </c>
      <c r="D36" s="160" t="s">
        <v>94</v>
      </c>
      <c r="E36" s="166">
        <v>11.64</v>
      </c>
      <c r="F36" s="162">
        <v>11.64</v>
      </c>
      <c r="G36" s="166">
        <v>11.64</v>
      </c>
      <c r="H36" s="166">
        <v>0</v>
      </c>
      <c r="I36" s="162">
        <v>0</v>
      </c>
      <c r="J36" s="166">
        <v>0</v>
      </c>
      <c r="K36" s="163">
        <v>0</v>
      </c>
    </row>
    <row r="37" ht="20" customHeight="1" spans="1:11">
      <c r="A37" s="164"/>
      <c r="B37" s="164"/>
      <c r="C37" s="129"/>
      <c r="D37" s="160" t="s">
        <v>104</v>
      </c>
      <c r="E37" s="166">
        <v>393.86</v>
      </c>
      <c r="F37" s="162">
        <v>325.08</v>
      </c>
      <c r="G37" s="166">
        <v>314.61</v>
      </c>
      <c r="H37" s="166">
        <v>10.47</v>
      </c>
      <c r="I37" s="162">
        <v>68.77</v>
      </c>
      <c r="J37" s="166">
        <v>0</v>
      </c>
      <c r="K37" s="163">
        <v>68.77</v>
      </c>
    </row>
    <row r="38" ht="20" customHeight="1" spans="1:11">
      <c r="A38" s="164" t="s">
        <v>71</v>
      </c>
      <c r="B38" s="164" t="s">
        <v>72</v>
      </c>
      <c r="C38" s="129" t="s">
        <v>77</v>
      </c>
      <c r="D38" s="160" t="s">
        <v>96</v>
      </c>
      <c r="E38" s="166">
        <v>8</v>
      </c>
      <c r="F38" s="162">
        <v>8</v>
      </c>
      <c r="G38" s="166">
        <v>8</v>
      </c>
      <c r="H38" s="166">
        <v>0</v>
      </c>
      <c r="I38" s="162">
        <v>0</v>
      </c>
      <c r="J38" s="166">
        <v>0</v>
      </c>
      <c r="K38" s="163">
        <v>0</v>
      </c>
    </row>
    <row r="39" ht="20" customHeight="1" spans="1:11">
      <c r="A39" s="164" t="s">
        <v>75</v>
      </c>
      <c r="B39" s="164" t="s">
        <v>102</v>
      </c>
      <c r="C39" s="129" t="s">
        <v>77</v>
      </c>
      <c r="D39" s="160" t="s">
        <v>105</v>
      </c>
      <c r="E39" s="166">
        <v>338.11</v>
      </c>
      <c r="F39" s="162">
        <v>269.34</v>
      </c>
      <c r="G39" s="166">
        <v>258.86</v>
      </c>
      <c r="H39" s="166">
        <v>10.47</v>
      </c>
      <c r="I39" s="162">
        <v>68.77</v>
      </c>
      <c r="J39" s="166">
        <v>0</v>
      </c>
      <c r="K39" s="163">
        <v>68.77</v>
      </c>
    </row>
    <row r="40" ht="20" customHeight="1" spans="1:11">
      <c r="A40" s="164" t="s">
        <v>75</v>
      </c>
      <c r="B40" s="164" t="s">
        <v>91</v>
      </c>
      <c r="C40" s="129" t="s">
        <v>77</v>
      </c>
      <c r="D40" s="160" t="s">
        <v>98</v>
      </c>
      <c r="E40" s="166">
        <v>24.83</v>
      </c>
      <c r="F40" s="162">
        <v>24.83</v>
      </c>
      <c r="G40" s="166">
        <v>24.83</v>
      </c>
      <c r="H40" s="166">
        <v>0</v>
      </c>
      <c r="I40" s="162">
        <v>0</v>
      </c>
      <c r="J40" s="166">
        <v>0</v>
      </c>
      <c r="K40" s="163">
        <v>0</v>
      </c>
    </row>
    <row r="41" ht="20" customHeight="1" spans="1:11">
      <c r="A41" s="164" t="s">
        <v>93</v>
      </c>
      <c r="B41" s="164" t="s">
        <v>77</v>
      </c>
      <c r="C41" s="129" t="s">
        <v>73</v>
      </c>
      <c r="D41" s="160" t="s">
        <v>94</v>
      </c>
      <c r="E41" s="166">
        <v>22.92</v>
      </c>
      <c r="F41" s="162">
        <v>22.92</v>
      </c>
      <c r="G41" s="166">
        <v>22.92</v>
      </c>
      <c r="H41" s="166">
        <v>0</v>
      </c>
      <c r="I41" s="162">
        <v>0</v>
      </c>
      <c r="J41" s="166">
        <v>0</v>
      </c>
      <c r="K41" s="163">
        <v>0</v>
      </c>
    </row>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7"/>
  <sheetViews>
    <sheetView showGridLines="0" workbookViewId="0">
      <selection activeCell="A2" sqref="A2:E2"/>
    </sheetView>
  </sheetViews>
  <sheetFormatPr defaultColWidth="8.9" defaultRowHeight="13.5"/>
  <cols>
    <col min="1" max="1" width="4.375" style="106" customWidth="1"/>
    <col min="2" max="2" width="4.25" style="107" customWidth="1"/>
    <col min="3" max="3" width="15.625" style="108" customWidth="1"/>
    <col min="4" max="4" width="4.375" style="107" customWidth="1"/>
    <col min="5" max="5" width="4.5" style="107" customWidth="1"/>
    <col min="6" max="6" width="14.25" style="108" customWidth="1"/>
    <col min="7" max="7" width="9.25" style="108" customWidth="1"/>
    <col min="8" max="8" width="10" style="108" customWidth="1"/>
    <col min="9" max="9" width="7.1" style="108" customWidth="1"/>
    <col min="10" max="10" width="6.4" style="108" customWidth="1"/>
    <col min="11" max="11" width="5" style="108" customWidth="1"/>
    <col min="12" max="12" width="8" style="108" customWidth="1"/>
    <col min="13" max="13" width="5.5" style="108" customWidth="1"/>
    <col min="14" max="14" width="7.7" style="108" customWidth="1"/>
    <col min="15" max="17" width="5.25" style="108" customWidth="1"/>
    <col min="18" max="32" width="9" style="108"/>
    <col min="33" max="16352" width="8.9" style="108"/>
    <col min="16353" max="16380" width="9" style="108"/>
    <col min="16381" max="16384" width="8.9" style="108"/>
  </cols>
  <sheetData>
    <row r="1" s="105" customFormat="1" ht="42" customHeight="1" spans="1:17">
      <c r="A1" s="109" t="s">
        <v>159</v>
      </c>
      <c r="B1" s="110"/>
      <c r="C1" s="109"/>
      <c r="D1" s="110"/>
      <c r="E1" s="110"/>
      <c r="F1" s="109"/>
      <c r="G1" s="109"/>
      <c r="H1" s="109"/>
      <c r="I1" s="109"/>
      <c r="J1" s="109"/>
      <c r="K1" s="109"/>
      <c r="L1" s="109"/>
      <c r="M1" s="109"/>
      <c r="N1" s="109"/>
      <c r="O1" s="109"/>
      <c r="P1" s="109"/>
      <c r="Q1" s="109"/>
    </row>
    <row r="2" s="105" customFormat="1" ht="15" customHeight="1" spans="1:17">
      <c r="A2" s="111" t="s">
        <v>1</v>
      </c>
      <c r="B2" s="111"/>
      <c r="C2" s="111"/>
      <c r="D2" s="111"/>
      <c r="E2" s="111"/>
      <c r="F2" s="103"/>
      <c r="G2" s="112"/>
      <c r="H2" s="112"/>
      <c r="I2" s="112"/>
      <c r="J2" s="112"/>
      <c r="K2" s="112"/>
      <c r="L2" s="112"/>
      <c r="M2" s="112"/>
      <c r="N2" s="112"/>
      <c r="O2" s="112"/>
      <c r="P2" s="147" t="s">
        <v>2</v>
      </c>
      <c r="Q2" s="147"/>
    </row>
    <row r="3" ht="20.1" customHeight="1" spans="1:17">
      <c r="A3" s="113" t="s">
        <v>160</v>
      </c>
      <c r="B3" s="114"/>
      <c r="C3" s="113"/>
      <c r="D3" s="114" t="s">
        <v>161</v>
      </c>
      <c r="E3" s="114"/>
      <c r="F3" s="113"/>
      <c r="G3" s="115" t="s">
        <v>108</v>
      </c>
      <c r="H3" s="115"/>
      <c r="I3" s="115"/>
      <c r="J3" s="115"/>
      <c r="K3" s="115"/>
      <c r="L3" s="115"/>
      <c r="M3" s="115"/>
      <c r="N3" s="115"/>
      <c r="O3" s="115"/>
      <c r="P3" s="115"/>
      <c r="Q3" s="149"/>
    </row>
    <row r="4" ht="20.1" customHeight="1" spans="1:17">
      <c r="A4" s="113"/>
      <c r="B4" s="114"/>
      <c r="C4" s="113"/>
      <c r="D4" s="114"/>
      <c r="E4" s="114"/>
      <c r="F4" s="113"/>
      <c r="G4" s="116" t="s">
        <v>8</v>
      </c>
      <c r="H4" s="117" t="s">
        <v>50</v>
      </c>
      <c r="I4" s="116"/>
      <c r="J4" s="148" t="s">
        <v>15</v>
      </c>
      <c r="K4" s="149"/>
      <c r="L4" s="149"/>
      <c r="M4" s="149"/>
      <c r="N4" s="149"/>
      <c r="O4" s="149"/>
      <c r="P4" s="117" t="s">
        <v>51</v>
      </c>
      <c r="Q4" s="155" t="s">
        <v>162</v>
      </c>
    </row>
    <row r="5" ht="20.1" customHeight="1" spans="1:17">
      <c r="A5" s="113"/>
      <c r="B5" s="114"/>
      <c r="C5" s="113"/>
      <c r="D5" s="114"/>
      <c r="E5" s="114"/>
      <c r="F5" s="113"/>
      <c r="G5" s="118"/>
      <c r="H5" s="119"/>
      <c r="I5" s="150"/>
      <c r="J5" s="151" t="s">
        <v>20</v>
      </c>
      <c r="K5" s="151" t="s">
        <v>63</v>
      </c>
      <c r="L5" s="151" t="s">
        <v>64</v>
      </c>
      <c r="M5" s="151" t="s">
        <v>65</v>
      </c>
      <c r="N5" s="151" t="s">
        <v>66</v>
      </c>
      <c r="O5" s="151" t="s">
        <v>67</v>
      </c>
      <c r="P5" s="152"/>
      <c r="Q5" s="156"/>
    </row>
    <row r="6" ht="27" customHeight="1" spans="1:17">
      <c r="A6" s="120" t="s">
        <v>56</v>
      </c>
      <c r="B6" s="121" t="s">
        <v>57</v>
      </c>
      <c r="C6" s="120" t="s">
        <v>45</v>
      </c>
      <c r="D6" s="121" t="s">
        <v>56</v>
      </c>
      <c r="E6" s="122" t="s">
        <v>57</v>
      </c>
      <c r="F6" s="123" t="s">
        <v>45</v>
      </c>
      <c r="G6" s="118"/>
      <c r="H6" s="117" t="s">
        <v>60</v>
      </c>
      <c r="I6" s="117" t="s">
        <v>61</v>
      </c>
      <c r="J6" s="117"/>
      <c r="K6" s="117"/>
      <c r="L6" s="117"/>
      <c r="M6" s="117"/>
      <c r="N6" s="117"/>
      <c r="O6" s="117"/>
      <c r="P6" s="152"/>
      <c r="Q6" s="152"/>
    </row>
    <row r="7" ht="20" customHeight="1" spans="1:17">
      <c r="A7" s="124" t="s">
        <v>163</v>
      </c>
      <c r="B7" s="125" t="s">
        <v>73</v>
      </c>
      <c r="C7" s="126" t="s">
        <v>164</v>
      </c>
      <c r="D7" s="114" t="s">
        <v>165</v>
      </c>
      <c r="E7" s="114" t="s">
        <v>73</v>
      </c>
      <c r="F7" s="127" t="s">
        <v>166</v>
      </c>
      <c r="G7" s="128">
        <v>438.78</v>
      </c>
      <c r="H7" s="128">
        <v>438.78</v>
      </c>
      <c r="I7" s="153">
        <v>0</v>
      </c>
      <c r="J7" s="153">
        <v>0</v>
      </c>
      <c r="K7" s="153">
        <v>0</v>
      </c>
      <c r="L7" s="153">
        <v>0</v>
      </c>
      <c r="M7" s="153">
        <v>0</v>
      </c>
      <c r="N7" s="153">
        <v>0</v>
      </c>
      <c r="O7" s="153">
        <v>0</v>
      </c>
      <c r="P7" s="153">
        <v>0</v>
      </c>
      <c r="Q7" s="153">
        <v>0</v>
      </c>
    </row>
    <row r="8" ht="20" customHeight="1" spans="1:17">
      <c r="A8" s="129" t="s">
        <v>163</v>
      </c>
      <c r="B8" s="129" t="s">
        <v>77</v>
      </c>
      <c r="C8" s="126" t="s">
        <v>164</v>
      </c>
      <c r="D8" s="114" t="s">
        <v>165</v>
      </c>
      <c r="E8" s="114" t="s">
        <v>73</v>
      </c>
      <c r="F8" s="130" t="s">
        <v>167</v>
      </c>
      <c r="G8" s="131">
        <v>91.75</v>
      </c>
      <c r="H8" s="131">
        <v>91.75</v>
      </c>
      <c r="I8" s="154">
        <v>0</v>
      </c>
      <c r="J8" s="154">
        <v>0</v>
      </c>
      <c r="K8" s="154">
        <v>0</v>
      </c>
      <c r="L8" s="154">
        <v>0</v>
      </c>
      <c r="M8" s="154">
        <v>0</v>
      </c>
      <c r="N8" s="154">
        <v>0</v>
      </c>
      <c r="O8" s="154">
        <v>0</v>
      </c>
      <c r="P8" s="154">
        <v>0</v>
      </c>
      <c r="Q8" s="154">
        <v>0</v>
      </c>
    </row>
    <row r="9" ht="20" customHeight="1" spans="1:17">
      <c r="A9" s="124" t="s">
        <v>163</v>
      </c>
      <c r="B9" s="129" t="s">
        <v>86</v>
      </c>
      <c r="C9" s="126" t="s">
        <v>164</v>
      </c>
      <c r="D9" s="114" t="s">
        <v>165</v>
      </c>
      <c r="E9" s="114" t="s">
        <v>73</v>
      </c>
      <c r="F9" s="130" t="s">
        <v>168</v>
      </c>
      <c r="G9" s="131">
        <v>130.47</v>
      </c>
      <c r="H9" s="131">
        <v>130.47</v>
      </c>
      <c r="I9" s="154">
        <v>0</v>
      </c>
      <c r="J9" s="154">
        <v>0</v>
      </c>
      <c r="K9" s="154">
        <v>0</v>
      </c>
      <c r="L9" s="154">
        <v>0</v>
      </c>
      <c r="M9" s="154">
        <v>0</v>
      </c>
      <c r="N9" s="154">
        <v>0</v>
      </c>
      <c r="O9" s="154">
        <v>0</v>
      </c>
      <c r="P9" s="154">
        <v>0</v>
      </c>
      <c r="Q9" s="154">
        <v>0</v>
      </c>
    </row>
    <row r="10" ht="20" customHeight="1" spans="1:17">
      <c r="A10" s="129" t="s">
        <v>163</v>
      </c>
      <c r="B10" s="129" t="s">
        <v>86</v>
      </c>
      <c r="C10" s="126" t="s">
        <v>164</v>
      </c>
      <c r="D10" s="114" t="s">
        <v>165</v>
      </c>
      <c r="E10" s="114" t="s">
        <v>73</v>
      </c>
      <c r="F10" s="130" t="s">
        <v>169</v>
      </c>
      <c r="G10" s="131">
        <v>64.31</v>
      </c>
      <c r="H10" s="131">
        <v>64.31</v>
      </c>
      <c r="I10" s="154">
        <v>0</v>
      </c>
      <c r="J10" s="154">
        <v>0</v>
      </c>
      <c r="K10" s="154">
        <v>0</v>
      </c>
      <c r="L10" s="154">
        <v>0</v>
      </c>
      <c r="M10" s="154">
        <v>0</v>
      </c>
      <c r="N10" s="154">
        <v>0</v>
      </c>
      <c r="O10" s="154">
        <v>0</v>
      </c>
      <c r="P10" s="154">
        <v>0</v>
      </c>
      <c r="Q10" s="154">
        <v>0</v>
      </c>
    </row>
    <row r="11" ht="20" customHeight="1" spans="1:17">
      <c r="A11" s="124" t="s">
        <v>163</v>
      </c>
      <c r="B11" s="129" t="s">
        <v>102</v>
      </c>
      <c r="C11" s="126" t="s">
        <v>164</v>
      </c>
      <c r="D11" s="114" t="s">
        <v>165</v>
      </c>
      <c r="E11" s="114" t="s">
        <v>73</v>
      </c>
      <c r="F11" s="132" t="s">
        <v>170</v>
      </c>
      <c r="G11" s="131">
        <v>126.98</v>
      </c>
      <c r="H11" s="131">
        <v>126.98</v>
      </c>
      <c r="I11" s="154">
        <v>0</v>
      </c>
      <c r="J11" s="154">
        <v>0</v>
      </c>
      <c r="K11" s="154">
        <v>0</v>
      </c>
      <c r="L11" s="154">
        <v>0</v>
      </c>
      <c r="M11" s="154">
        <v>0</v>
      </c>
      <c r="N11" s="154">
        <v>0</v>
      </c>
      <c r="O11" s="154">
        <v>0</v>
      </c>
      <c r="P11" s="154">
        <v>0</v>
      </c>
      <c r="Q11" s="154">
        <v>0</v>
      </c>
    </row>
    <row r="12" ht="20" customHeight="1" spans="1:17">
      <c r="A12" s="129" t="s">
        <v>163</v>
      </c>
      <c r="B12" s="129" t="s">
        <v>102</v>
      </c>
      <c r="C12" s="126" t="s">
        <v>164</v>
      </c>
      <c r="D12" s="114" t="s">
        <v>165</v>
      </c>
      <c r="E12" s="114" t="s">
        <v>73</v>
      </c>
      <c r="F12" s="133" t="s">
        <v>171</v>
      </c>
      <c r="G12" s="131">
        <v>25.92</v>
      </c>
      <c r="H12" s="131">
        <v>25.92</v>
      </c>
      <c r="I12" s="154">
        <v>0</v>
      </c>
      <c r="J12" s="154">
        <v>0</v>
      </c>
      <c r="K12" s="154">
        <v>0</v>
      </c>
      <c r="L12" s="154">
        <v>0</v>
      </c>
      <c r="M12" s="154">
        <v>0</v>
      </c>
      <c r="N12" s="154">
        <v>0</v>
      </c>
      <c r="O12" s="154">
        <v>0</v>
      </c>
      <c r="P12" s="154">
        <v>0</v>
      </c>
      <c r="Q12" s="154">
        <v>0</v>
      </c>
    </row>
    <row r="13" ht="20" customHeight="1" spans="1:17">
      <c r="A13" s="124" t="s">
        <v>163</v>
      </c>
      <c r="B13" s="129" t="s">
        <v>77</v>
      </c>
      <c r="C13" s="126" t="s">
        <v>164</v>
      </c>
      <c r="D13" s="114" t="s">
        <v>165</v>
      </c>
      <c r="E13" s="114" t="s">
        <v>73</v>
      </c>
      <c r="F13" s="134" t="s">
        <v>172</v>
      </c>
      <c r="G13" s="131">
        <v>18.25</v>
      </c>
      <c r="H13" s="131">
        <v>18.25</v>
      </c>
      <c r="I13" s="154">
        <v>0</v>
      </c>
      <c r="J13" s="154">
        <v>0</v>
      </c>
      <c r="K13" s="154">
        <v>0</v>
      </c>
      <c r="L13" s="154">
        <v>0</v>
      </c>
      <c r="M13" s="154">
        <v>0</v>
      </c>
      <c r="N13" s="154">
        <v>0</v>
      </c>
      <c r="O13" s="154">
        <v>0</v>
      </c>
      <c r="P13" s="154">
        <v>0</v>
      </c>
      <c r="Q13" s="154">
        <v>0</v>
      </c>
    </row>
    <row r="14" ht="20" customHeight="1" spans="1:17">
      <c r="A14" s="129" t="s">
        <v>163</v>
      </c>
      <c r="B14" s="129" t="s">
        <v>82</v>
      </c>
      <c r="C14" s="135" t="s">
        <v>173</v>
      </c>
      <c r="D14" s="136">
        <v>501</v>
      </c>
      <c r="E14" s="136" t="s">
        <v>77</v>
      </c>
      <c r="F14" s="137" t="s">
        <v>174</v>
      </c>
      <c r="G14" s="131">
        <v>152.37</v>
      </c>
      <c r="H14" s="131">
        <v>152.37</v>
      </c>
      <c r="I14" s="154">
        <v>0</v>
      </c>
      <c r="J14" s="154">
        <v>0</v>
      </c>
      <c r="K14" s="154">
        <v>0</v>
      </c>
      <c r="L14" s="154">
        <v>0</v>
      </c>
      <c r="M14" s="154">
        <v>0</v>
      </c>
      <c r="N14" s="154">
        <v>0</v>
      </c>
      <c r="O14" s="154">
        <v>0</v>
      </c>
      <c r="P14" s="154">
        <v>0</v>
      </c>
      <c r="Q14" s="154">
        <v>0</v>
      </c>
    </row>
    <row r="15" ht="20" customHeight="1" spans="1:17">
      <c r="A15" s="124" t="s">
        <v>163</v>
      </c>
      <c r="B15" s="129" t="s">
        <v>175</v>
      </c>
      <c r="C15" s="135" t="s">
        <v>173</v>
      </c>
      <c r="D15" s="136">
        <v>501</v>
      </c>
      <c r="E15" s="136" t="s">
        <v>77</v>
      </c>
      <c r="F15" s="130" t="s">
        <v>176</v>
      </c>
      <c r="G15" s="131">
        <v>15.24</v>
      </c>
      <c r="H15" s="131">
        <v>15.24</v>
      </c>
      <c r="I15" s="154">
        <v>0</v>
      </c>
      <c r="J15" s="154">
        <v>0</v>
      </c>
      <c r="K15" s="154">
        <v>0</v>
      </c>
      <c r="L15" s="154">
        <v>0</v>
      </c>
      <c r="M15" s="154">
        <v>0</v>
      </c>
      <c r="N15" s="154">
        <v>0</v>
      </c>
      <c r="O15" s="154">
        <v>0</v>
      </c>
      <c r="P15" s="154">
        <v>0</v>
      </c>
      <c r="Q15" s="154">
        <v>0</v>
      </c>
    </row>
    <row r="16" ht="20" customHeight="1" spans="1:17">
      <c r="A16" s="129" t="s">
        <v>163</v>
      </c>
      <c r="B16" s="129" t="s">
        <v>177</v>
      </c>
      <c r="C16" s="135" t="s">
        <v>173</v>
      </c>
      <c r="D16" s="136">
        <v>501</v>
      </c>
      <c r="E16" s="136" t="s">
        <v>77</v>
      </c>
      <c r="F16" s="130" t="s">
        <v>178</v>
      </c>
      <c r="G16" s="131">
        <v>104.79</v>
      </c>
      <c r="H16" s="131">
        <v>104.79</v>
      </c>
      <c r="I16" s="154">
        <v>0</v>
      </c>
      <c r="J16" s="154">
        <v>0</v>
      </c>
      <c r="K16" s="154">
        <v>0</v>
      </c>
      <c r="L16" s="154">
        <v>0</v>
      </c>
      <c r="M16" s="154">
        <v>0</v>
      </c>
      <c r="N16" s="154">
        <v>0</v>
      </c>
      <c r="O16" s="154">
        <v>0</v>
      </c>
      <c r="P16" s="154">
        <v>0</v>
      </c>
      <c r="Q16" s="154">
        <v>0</v>
      </c>
    </row>
    <row r="17" ht="20" customHeight="1" spans="1:17">
      <c r="A17" s="124" t="s">
        <v>163</v>
      </c>
      <c r="B17" s="129" t="s">
        <v>175</v>
      </c>
      <c r="C17" s="135" t="s">
        <v>173</v>
      </c>
      <c r="D17" s="136">
        <v>501</v>
      </c>
      <c r="E17" s="136" t="s">
        <v>77</v>
      </c>
      <c r="F17" s="130" t="s">
        <v>179</v>
      </c>
      <c r="G17" s="131">
        <v>3.81</v>
      </c>
      <c r="H17" s="131">
        <v>3.81</v>
      </c>
      <c r="I17" s="154">
        <v>0</v>
      </c>
      <c r="J17" s="154">
        <v>0</v>
      </c>
      <c r="K17" s="154">
        <v>0</v>
      </c>
      <c r="L17" s="154">
        <v>0</v>
      </c>
      <c r="M17" s="154">
        <v>0</v>
      </c>
      <c r="N17" s="154">
        <v>0</v>
      </c>
      <c r="O17" s="154">
        <v>0</v>
      </c>
      <c r="P17" s="154">
        <v>0</v>
      </c>
      <c r="Q17" s="154">
        <v>0</v>
      </c>
    </row>
    <row r="18" ht="20" customHeight="1" spans="1:17">
      <c r="A18" s="129" t="s">
        <v>163</v>
      </c>
      <c r="B18" s="129" t="s">
        <v>175</v>
      </c>
      <c r="C18" s="135" t="s">
        <v>173</v>
      </c>
      <c r="D18" s="136">
        <v>501</v>
      </c>
      <c r="E18" s="136" t="s">
        <v>77</v>
      </c>
      <c r="F18" s="130" t="s">
        <v>180</v>
      </c>
      <c r="G18" s="131">
        <v>3.81</v>
      </c>
      <c r="H18" s="131">
        <v>3.81</v>
      </c>
      <c r="I18" s="154">
        <v>0</v>
      </c>
      <c r="J18" s="154">
        <v>0</v>
      </c>
      <c r="K18" s="154">
        <v>0</v>
      </c>
      <c r="L18" s="154">
        <v>0</v>
      </c>
      <c r="M18" s="154">
        <v>0</v>
      </c>
      <c r="N18" s="154">
        <v>0</v>
      </c>
      <c r="O18" s="154">
        <v>0</v>
      </c>
      <c r="P18" s="154">
        <v>0</v>
      </c>
      <c r="Q18" s="154">
        <v>0</v>
      </c>
    </row>
    <row r="19" ht="20" customHeight="1" spans="1:17">
      <c r="A19" s="129" t="s">
        <v>181</v>
      </c>
      <c r="B19" s="129" t="s">
        <v>73</v>
      </c>
      <c r="C19" s="135" t="s">
        <v>182</v>
      </c>
      <c r="D19" s="136" t="s">
        <v>183</v>
      </c>
      <c r="E19" s="136" t="s">
        <v>72</v>
      </c>
      <c r="F19" s="130" t="s">
        <v>184</v>
      </c>
      <c r="G19" s="131">
        <v>10.77</v>
      </c>
      <c r="H19" s="131">
        <v>10.77</v>
      </c>
      <c r="I19" s="154">
        <v>0</v>
      </c>
      <c r="J19" s="154">
        <v>0</v>
      </c>
      <c r="K19" s="154">
        <v>0</v>
      </c>
      <c r="L19" s="154">
        <v>0</v>
      </c>
      <c r="M19" s="154">
        <v>0</v>
      </c>
      <c r="N19" s="154">
        <v>0</v>
      </c>
      <c r="O19" s="154">
        <v>0</v>
      </c>
      <c r="P19" s="154">
        <v>0</v>
      </c>
      <c r="Q19" s="154">
        <v>0</v>
      </c>
    </row>
    <row r="20" ht="20" customHeight="1" spans="1:17">
      <c r="A20" s="129" t="s">
        <v>181</v>
      </c>
      <c r="B20" s="129" t="s">
        <v>77</v>
      </c>
      <c r="C20" s="135" t="s">
        <v>182</v>
      </c>
      <c r="D20" s="136" t="s">
        <v>183</v>
      </c>
      <c r="E20" s="136" t="s">
        <v>72</v>
      </c>
      <c r="F20" s="130" t="s">
        <v>185</v>
      </c>
      <c r="G20" s="131">
        <v>23.15</v>
      </c>
      <c r="H20" s="131">
        <v>23.15</v>
      </c>
      <c r="I20" s="154">
        <v>0</v>
      </c>
      <c r="J20" s="154">
        <v>0</v>
      </c>
      <c r="K20" s="154">
        <v>0</v>
      </c>
      <c r="L20" s="154">
        <v>0</v>
      </c>
      <c r="M20" s="154">
        <v>0</v>
      </c>
      <c r="N20" s="154">
        <v>0</v>
      </c>
      <c r="O20" s="154">
        <v>0</v>
      </c>
      <c r="P20" s="154">
        <v>0</v>
      </c>
      <c r="Q20" s="154">
        <v>0</v>
      </c>
    </row>
    <row r="21" ht="20" customHeight="1" spans="1:17">
      <c r="A21" s="129" t="s">
        <v>181</v>
      </c>
      <c r="B21" s="129" t="s">
        <v>77</v>
      </c>
      <c r="C21" s="135" t="s">
        <v>182</v>
      </c>
      <c r="D21" s="136" t="s">
        <v>183</v>
      </c>
      <c r="E21" s="136" t="s">
        <v>72</v>
      </c>
      <c r="F21" s="127" t="s">
        <v>186</v>
      </c>
      <c r="G21" s="131">
        <v>21.96</v>
      </c>
      <c r="H21" s="131">
        <v>21.96</v>
      </c>
      <c r="I21" s="154">
        <v>0</v>
      </c>
      <c r="J21" s="154">
        <v>0</v>
      </c>
      <c r="K21" s="154">
        <v>0</v>
      </c>
      <c r="L21" s="154">
        <v>0</v>
      </c>
      <c r="M21" s="154">
        <v>0</v>
      </c>
      <c r="N21" s="154">
        <v>0</v>
      </c>
      <c r="O21" s="154">
        <v>0</v>
      </c>
      <c r="P21" s="154">
        <v>0</v>
      </c>
      <c r="Q21" s="154">
        <v>0</v>
      </c>
    </row>
    <row r="22" ht="20" customHeight="1" spans="1:17">
      <c r="A22" s="129" t="s">
        <v>181</v>
      </c>
      <c r="B22" s="129" t="s">
        <v>77</v>
      </c>
      <c r="C22" s="135" t="s">
        <v>182</v>
      </c>
      <c r="D22" s="136" t="s">
        <v>183</v>
      </c>
      <c r="E22" s="136" t="s">
        <v>72</v>
      </c>
      <c r="F22" s="127" t="s">
        <v>187</v>
      </c>
      <c r="G22" s="131">
        <v>15.86</v>
      </c>
      <c r="H22" s="131">
        <v>15.86</v>
      </c>
      <c r="I22" s="154">
        <v>0</v>
      </c>
      <c r="J22" s="154">
        <v>0</v>
      </c>
      <c r="K22" s="154">
        <v>0</v>
      </c>
      <c r="L22" s="154">
        <v>0</v>
      </c>
      <c r="M22" s="154">
        <v>0</v>
      </c>
      <c r="N22" s="154">
        <v>0</v>
      </c>
      <c r="O22" s="154">
        <v>0</v>
      </c>
      <c r="P22" s="154">
        <v>0</v>
      </c>
      <c r="Q22" s="154">
        <v>0</v>
      </c>
    </row>
    <row r="23" ht="20" customHeight="1" spans="1:17">
      <c r="A23" s="129" t="s">
        <v>181</v>
      </c>
      <c r="B23" s="129" t="s">
        <v>81</v>
      </c>
      <c r="C23" s="135" t="s">
        <v>188</v>
      </c>
      <c r="D23" s="138">
        <v>509</v>
      </c>
      <c r="E23" s="136" t="s">
        <v>73</v>
      </c>
      <c r="F23" s="139" t="s">
        <v>189</v>
      </c>
      <c r="G23" s="131">
        <v>3.7</v>
      </c>
      <c r="H23" s="131">
        <v>3.7</v>
      </c>
      <c r="I23" s="154">
        <v>0</v>
      </c>
      <c r="J23" s="154">
        <v>0</v>
      </c>
      <c r="K23" s="154">
        <v>0</v>
      </c>
      <c r="L23" s="154">
        <v>0</v>
      </c>
      <c r="M23" s="154">
        <v>0</v>
      </c>
      <c r="N23" s="154">
        <v>0</v>
      </c>
      <c r="O23" s="154">
        <v>0</v>
      </c>
      <c r="P23" s="154">
        <v>0</v>
      </c>
      <c r="Q23" s="154">
        <v>0</v>
      </c>
    </row>
    <row r="24" ht="20" customHeight="1" spans="1:17">
      <c r="A24" s="129" t="s">
        <v>163</v>
      </c>
      <c r="B24" s="129" t="s">
        <v>190</v>
      </c>
      <c r="C24" s="133" t="s">
        <v>191</v>
      </c>
      <c r="D24" s="136">
        <v>501</v>
      </c>
      <c r="E24" s="136" t="s">
        <v>102</v>
      </c>
      <c r="F24" s="133" t="s">
        <v>191</v>
      </c>
      <c r="G24" s="131">
        <v>96.73</v>
      </c>
      <c r="H24" s="131">
        <v>96.73</v>
      </c>
      <c r="I24" s="154">
        <v>0</v>
      </c>
      <c r="J24" s="154">
        <v>0</v>
      </c>
      <c r="K24" s="154">
        <v>0</v>
      </c>
      <c r="L24" s="154">
        <v>0</v>
      </c>
      <c r="M24" s="154">
        <v>0</v>
      </c>
      <c r="N24" s="154">
        <v>0</v>
      </c>
      <c r="O24" s="154">
        <v>0</v>
      </c>
      <c r="P24" s="154">
        <v>0</v>
      </c>
      <c r="Q24" s="154">
        <v>0</v>
      </c>
    </row>
    <row r="25" ht="20" customHeight="1" spans="1:17">
      <c r="A25" s="129" t="s">
        <v>192</v>
      </c>
      <c r="B25" s="129" t="s">
        <v>73</v>
      </c>
      <c r="C25" s="135" t="s">
        <v>193</v>
      </c>
      <c r="D25" s="136" t="s">
        <v>194</v>
      </c>
      <c r="E25" s="136" t="s">
        <v>73</v>
      </c>
      <c r="F25" s="133" t="s">
        <v>195</v>
      </c>
      <c r="G25" s="131">
        <v>9.45</v>
      </c>
      <c r="H25" s="131">
        <v>9.45</v>
      </c>
      <c r="I25" s="154">
        <v>0</v>
      </c>
      <c r="J25" s="154">
        <v>0</v>
      </c>
      <c r="K25" s="154">
        <v>0</v>
      </c>
      <c r="L25" s="154">
        <v>0</v>
      </c>
      <c r="M25" s="154">
        <v>0</v>
      </c>
      <c r="N25" s="154">
        <v>0</v>
      </c>
      <c r="O25" s="154">
        <v>0</v>
      </c>
      <c r="P25" s="154">
        <v>0</v>
      </c>
      <c r="Q25" s="154">
        <v>0</v>
      </c>
    </row>
    <row r="26" ht="20" customHeight="1" spans="1:17">
      <c r="A26" s="129" t="s">
        <v>192</v>
      </c>
      <c r="B26" s="129" t="s">
        <v>196</v>
      </c>
      <c r="C26" s="135" t="s">
        <v>193</v>
      </c>
      <c r="D26" s="136" t="s">
        <v>194</v>
      </c>
      <c r="E26" s="136" t="s">
        <v>73</v>
      </c>
      <c r="F26" s="133" t="s">
        <v>197</v>
      </c>
      <c r="G26" s="131">
        <v>15.24</v>
      </c>
      <c r="H26" s="131">
        <v>15.24</v>
      </c>
      <c r="I26" s="154">
        <v>0</v>
      </c>
      <c r="J26" s="154">
        <v>0</v>
      </c>
      <c r="K26" s="154">
        <v>0</v>
      </c>
      <c r="L26" s="154">
        <v>0</v>
      </c>
      <c r="M26" s="154">
        <v>0</v>
      </c>
      <c r="N26" s="154">
        <v>0</v>
      </c>
      <c r="O26" s="154">
        <v>0</v>
      </c>
      <c r="P26" s="154">
        <v>0</v>
      </c>
      <c r="Q26" s="154">
        <v>0</v>
      </c>
    </row>
    <row r="27" ht="20" customHeight="1" spans="1:17">
      <c r="A27" s="129" t="s">
        <v>192</v>
      </c>
      <c r="B27" s="129" t="s">
        <v>198</v>
      </c>
      <c r="C27" s="135" t="s">
        <v>193</v>
      </c>
      <c r="D27" s="136" t="s">
        <v>194</v>
      </c>
      <c r="E27" s="136" t="s">
        <v>73</v>
      </c>
      <c r="F27" s="133" t="s">
        <v>199</v>
      </c>
      <c r="G27" s="131">
        <v>19.04</v>
      </c>
      <c r="H27" s="131">
        <v>19.04</v>
      </c>
      <c r="I27" s="154">
        <v>0</v>
      </c>
      <c r="J27" s="154">
        <v>0</v>
      </c>
      <c r="K27" s="154">
        <v>0</v>
      </c>
      <c r="L27" s="154">
        <v>0</v>
      </c>
      <c r="M27" s="154">
        <v>0</v>
      </c>
      <c r="N27" s="154">
        <v>0</v>
      </c>
      <c r="O27" s="154">
        <v>0</v>
      </c>
      <c r="P27" s="154">
        <v>0</v>
      </c>
      <c r="Q27" s="154">
        <v>0</v>
      </c>
    </row>
    <row r="28" ht="20" customHeight="1" spans="1:17">
      <c r="A28" s="129" t="s">
        <v>192</v>
      </c>
      <c r="B28" s="129" t="s">
        <v>79</v>
      </c>
      <c r="C28" s="135" t="s">
        <v>200</v>
      </c>
      <c r="D28" s="136" t="s">
        <v>194</v>
      </c>
      <c r="E28" s="136" t="s">
        <v>79</v>
      </c>
      <c r="F28" s="133" t="s">
        <v>201</v>
      </c>
      <c r="G28" s="131">
        <v>0.13</v>
      </c>
      <c r="H28" s="131">
        <v>0.13</v>
      </c>
      <c r="I28" s="154">
        <v>0</v>
      </c>
      <c r="J28" s="154">
        <v>0</v>
      </c>
      <c r="K28" s="154">
        <v>0</v>
      </c>
      <c r="L28" s="154">
        <v>0</v>
      </c>
      <c r="M28" s="154">
        <v>0</v>
      </c>
      <c r="N28" s="154">
        <v>0</v>
      </c>
      <c r="O28" s="154">
        <v>0</v>
      </c>
      <c r="P28" s="154">
        <v>0</v>
      </c>
      <c r="Q28" s="154">
        <v>0</v>
      </c>
    </row>
    <row r="29" ht="20" customHeight="1" spans="1:17">
      <c r="A29" s="129" t="s">
        <v>192</v>
      </c>
      <c r="B29" s="129" t="s">
        <v>79</v>
      </c>
      <c r="C29" s="135" t="s">
        <v>200</v>
      </c>
      <c r="D29" s="136" t="s">
        <v>194</v>
      </c>
      <c r="E29" s="136" t="s">
        <v>79</v>
      </c>
      <c r="F29" s="140" t="s">
        <v>202</v>
      </c>
      <c r="G29" s="131">
        <v>9.89</v>
      </c>
      <c r="H29" s="131">
        <v>9.89</v>
      </c>
      <c r="I29" s="154">
        <v>0</v>
      </c>
      <c r="J29" s="154">
        <v>0</v>
      </c>
      <c r="K29" s="154">
        <v>0</v>
      </c>
      <c r="L29" s="154">
        <v>0</v>
      </c>
      <c r="M29" s="154">
        <v>0</v>
      </c>
      <c r="N29" s="154">
        <v>0</v>
      </c>
      <c r="O29" s="154">
        <v>0</v>
      </c>
      <c r="P29" s="154">
        <v>0</v>
      </c>
      <c r="Q29" s="154">
        <v>0</v>
      </c>
    </row>
    <row r="30" ht="20" customHeight="1" spans="1:17">
      <c r="A30" s="141"/>
      <c r="B30" s="142"/>
      <c r="C30" s="143"/>
      <c r="D30" s="144"/>
      <c r="E30" s="144"/>
      <c r="F30" s="145"/>
      <c r="G30" s="146"/>
      <c r="H30" s="146"/>
      <c r="I30" s="143"/>
      <c r="J30" s="143"/>
      <c r="K30" s="143"/>
      <c r="L30" s="143"/>
      <c r="M30" s="143"/>
      <c r="N30" s="143"/>
      <c r="O30" s="143"/>
      <c r="P30" s="143"/>
      <c r="Q30" s="143"/>
    </row>
    <row r="31" ht="20" customHeight="1" spans="1:17">
      <c r="A31" s="141"/>
      <c r="B31" s="142"/>
      <c r="C31" s="143"/>
      <c r="D31" s="144"/>
      <c r="E31" s="144"/>
      <c r="F31" s="145"/>
      <c r="G31" s="146"/>
      <c r="H31" s="146"/>
      <c r="I31" s="143"/>
      <c r="J31" s="143"/>
      <c r="K31" s="143"/>
      <c r="L31" s="143"/>
      <c r="M31" s="143"/>
      <c r="N31" s="143"/>
      <c r="O31" s="143"/>
      <c r="P31" s="143"/>
      <c r="Q31" s="143"/>
    </row>
    <row r="32" ht="20" customHeight="1" spans="1:17">
      <c r="A32" s="141"/>
      <c r="B32" s="142"/>
      <c r="C32" s="143"/>
      <c r="D32" s="144"/>
      <c r="E32" s="144"/>
      <c r="F32" s="145"/>
      <c r="G32" s="146"/>
      <c r="H32" s="146"/>
      <c r="I32" s="143"/>
      <c r="J32" s="143"/>
      <c r="K32" s="143"/>
      <c r="L32" s="143"/>
      <c r="M32" s="143"/>
      <c r="N32" s="143"/>
      <c r="O32" s="143"/>
      <c r="P32" s="143"/>
      <c r="Q32" s="143"/>
    </row>
    <row r="33" ht="20" customHeight="1" spans="1:17">
      <c r="A33" s="141"/>
      <c r="B33" s="142"/>
      <c r="C33" s="143"/>
      <c r="D33" s="144"/>
      <c r="E33" s="144"/>
      <c r="F33" s="145"/>
      <c r="G33" s="146"/>
      <c r="H33" s="146"/>
      <c r="I33" s="143"/>
      <c r="J33" s="143"/>
      <c r="K33" s="143"/>
      <c r="L33" s="143"/>
      <c r="M33" s="143"/>
      <c r="N33" s="143"/>
      <c r="O33" s="143"/>
      <c r="P33" s="143"/>
      <c r="Q33" s="143"/>
    </row>
    <row r="34" ht="20" customHeight="1" spans="1:17">
      <c r="A34" s="141"/>
      <c r="B34" s="142"/>
      <c r="C34" s="143"/>
      <c r="D34" s="144"/>
      <c r="E34" s="144"/>
      <c r="F34" s="145"/>
      <c r="G34" s="146"/>
      <c r="H34" s="146"/>
      <c r="I34" s="143"/>
      <c r="J34" s="143"/>
      <c r="K34" s="143"/>
      <c r="L34" s="143"/>
      <c r="M34" s="143"/>
      <c r="N34" s="143"/>
      <c r="O34" s="143"/>
      <c r="P34" s="143"/>
      <c r="Q34" s="143"/>
    </row>
    <row r="35" ht="20" customHeight="1" spans="1:17">
      <c r="A35" s="141"/>
      <c r="B35" s="142"/>
      <c r="C35" s="143"/>
      <c r="D35" s="144"/>
      <c r="E35" s="144"/>
      <c r="F35" s="145"/>
      <c r="G35" s="146"/>
      <c r="H35" s="146"/>
      <c r="I35" s="143"/>
      <c r="J35" s="143"/>
      <c r="K35" s="143"/>
      <c r="L35" s="143"/>
      <c r="M35" s="143"/>
      <c r="N35" s="143"/>
      <c r="O35" s="143"/>
      <c r="P35" s="143"/>
      <c r="Q35" s="143"/>
    </row>
    <row r="36" ht="20" customHeight="1" spans="1:17">
      <c r="A36" s="141"/>
      <c r="B36" s="142"/>
      <c r="C36" s="143"/>
      <c r="D36" s="144"/>
      <c r="E36" s="144"/>
      <c r="F36" s="145"/>
      <c r="G36" s="146"/>
      <c r="H36" s="146"/>
      <c r="I36" s="143"/>
      <c r="J36" s="143"/>
      <c r="K36" s="143"/>
      <c r="L36" s="143"/>
      <c r="M36" s="143"/>
      <c r="N36" s="143"/>
      <c r="O36" s="143"/>
      <c r="P36" s="143"/>
      <c r="Q36" s="143"/>
    </row>
    <row r="37" ht="20" customHeight="1" spans="1:17">
      <c r="A37" s="141"/>
      <c r="B37" s="142"/>
      <c r="C37" s="143"/>
      <c r="D37" s="144"/>
      <c r="E37" s="144"/>
      <c r="F37" s="145"/>
      <c r="G37" s="146"/>
      <c r="H37" s="146"/>
      <c r="I37" s="143"/>
      <c r="J37" s="143"/>
      <c r="K37" s="143"/>
      <c r="L37" s="143"/>
      <c r="M37" s="143"/>
      <c r="N37" s="143"/>
      <c r="O37" s="143"/>
      <c r="P37" s="143"/>
      <c r="Q37" s="143"/>
    </row>
  </sheetData>
  <mergeCells count="17">
    <mergeCell ref="A1:Q1"/>
    <mergeCell ref="A2:E2"/>
    <mergeCell ref="P2:Q2"/>
    <mergeCell ref="G3:Q3"/>
    <mergeCell ref="J4:O4"/>
    <mergeCell ref="G4:G6"/>
    <mergeCell ref="J5:J6"/>
    <mergeCell ref="K5:K6"/>
    <mergeCell ref="L5:L6"/>
    <mergeCell ref="M5:M6"/>
    <mergeCell ref="N5:N6"/>
    <mergeCell ref="O5:O6"/>
    <mergeCell ref="P4:P6"/>
    <mergeCell ref="Q4:Q6"/>
    <mergeCell ref="A3:C5"/>
    <mergeCell ref="D3:F5"/>
    <mergeCell ref="H4:I5"/>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workbookViewId="0">
      <selection activeCell="A2" sqref="A2"/>
    </sheetView>
  </sheetViews>
  <sheetFormatPr defaultColWidth="8.9" defaultRowHeight="14.25" outlineLevelCol="2"/>
  <cols>
    <col min="1" max="1" width="55.4" style="94" customWidth="1"/>
    <col min="2" max="2" width="51.7" style="94" customWidth="1"/>
    <col min="3" max="3" width="27" style="94" customWidth="1"/>
    <col min="4" max="32" width="9" style="94"/>
    <col min="33" max="16384" width="8.9" style="94"/>
  </cols>
  <sheetData>
    <row r="1" s="92" customFormat="1" ht="42" customHeight="1" spans="1:3">
      <c r="A1" s="95" t="s">
        <v>203</v>
      </c>
      <c r="B1" s="95"/>
      <c r="C1" s="96"/>
    </row>
    <row r="2" ht="15" customHeight="1" spans="1:2">
      <c r="A2" s="36" t="s">
        <v>1</v>
      </c>
      <c r="B2" s="97" t="s">
        <v>2</v>
      </c>
    </row>
    <row r="3" s="93" customFormat="1" ht="19.95" customHeight="1" spans="1:3">
      <c r="A3" s="98" t="s">
        <v>204</v>
      </c>
      <c r="B3" s="99" t="s">
        <v>205</v>
      </c>
      <c r="C3" s="94"/>
    </row>
    <row r="4" s="93" customFormat="1" ht="19.95" customHeight="1" spans="1:3">
      <c r="A4" s="100" t="s">
        <v>206</v>
      </c>
      <c r="B4" s="101">
        <v>4.5</v>
      </c>
      <c r="C4" s="94"/>
    </row>
    <row r="5" s="93" customFormat="1" ht="19.95" customHeight="1" spans="1:3">
      <c r="A5" s="102" t="s">
        <v>207</v>
      </c>
      <c r="B5" s="101">
        <v>0</v>
      </c>
      <c r="C5" s="94"/>
    </row>
    <row r="6" s="93" customFormat="1" ht="19.95" customHeight="1" spans="1:3">
      <c r="A6" s="102" t="s">
        <v>208</v>
      </c>
      <c r="B6" s="101">
        <v>0</v>
      </c>
      <c r="C6" s="94"/>
    </row>
    <row r="7" s="93" customFormat="1" ht="19.95" customHeight="1" spans="1:3">
      <c r="A7" s="102" t="s">
        <v>209</v>
      </c>
      <c r="B7" s="101">
        <v>4.5</v>
      </c>
      <c r="C7" s="94"/>
    </row>
    <row r="8" s="93" customFormat="1" ht="19.95" customHeight="1" spans="1:3">
      <c r="A8" s="102" t="s">
        <v>210</v>
      </c>
      <c r="B8" s="101">
        <v>4.5</v>
      </c>
      <c r="C8" s="94"/>
    </row>
    <row r="9" s="93" customFormat="1" ht="19.95" customHeight="1" spans="1:3">
      <c r="A9" s="102" t="s">
        <v>211</v>
      </c>
      <c r="B9" s="101">
        <v>0</v>
      </c>
      <c r="C9" s="94"/>
    </row>
    <row r="10" s="93" customFormat="1" ht="6" customHeight="1" spans="1:3">
      <c r="A10" s="103"/>
      <c r="B10" s="103"/>
      <c r="C10" s="94"/>
    </row>
    <row r="11" s="93" customFormat="1" ht="78" customHeight="1" spans="1:3">
      <c r="A11" s="104" t="s">
        <v>212</v>
      </c>
      <c r="B11" s="104"/>
      <c r="C11" s="94"/>
    </row>
    <row r="12" s="93" customFormat="1" customHeight="1" spans="1:3">
      <c r="A12" s="94"/>
      <c r="B12" s="94"/>
      <c r="C12" s="94"/>
    </row>
    <row r="13" s="93" customFormat="1" customHeight="1" spans="1:3">
      <c r="A13" s="94"/>
      <c r="B13" s="94"/>
      <c r="C13" s="94"/>
    </row>
    <row r="14" s="93" customFormat="1" customHeight="1" spans="1:3">
      <c r="A14" s="94"/>
      <c r="B14" s="94"/>
      <c r="C14" s="94"/>
    </row>
    <row r="15" s="93" customFormat="1" customHeight="1" spans="1:3">
      <c r="A15" s="94"/>
      <c r="B15" s="94"/>
      <c r="C15" s="94"/>
    </row>
    <row r="16" s="93" customFormat="1" customHeight="1" spans="1:3">
      <c r="A16" s="94"/>
      <c r="B16" s="94"/>
      <c r="C16" s="94"/>
    </row>
    <row r="17" s="93" customFormat="1" customHeight="1"/>
    <row r="18" s="93" customFormat="1" customHeight="1"/>
    <row r="19" s="93" customFormat="1" customHeight="1"/>
    <row r="20" s="93" customFormat="1" customHeight="1"/>
    <row r="21" s="93" customFormat="1" customHeight="1"/>
    <row r="22" s="93" customFormat="1" customHeight="1"/>
    <row r="23" s="93" customFormat="1" customHeight="1"/>
    <row r="24" s="93" customFormat="1" customHeight="1"/>
    <row r="25" s="93" customFormat="1" customHeight="1"/>
    <row r="26" s="93" customFormat="1" customHeight="1"/>
    <row r="27" s="93" customFormat="1" customHeight="1"/>
    <row r="28" s="93" customFormat="1" customHeight="1"/>
    <row r="29" s="93" customFormat="1" customHeight="1"/>
    <row r="30" s="93" customFormat="1" customHeight="1"/>
    <row r="31" s="93" customFormat="1" customHeight="1"/>
    <row r="32" s="93" customFormat="1" customHeight="1" spans="1:3">
      <c r="A32" s="94"/>
      <c r="B32" s="94"/>
      <c r="C32" s="94"/>
    </row>
    <row r="33" s="93" customFormat="1" customHeight="1" spans="1:3">
      <c r="A33" s="94"/>
      <c r="B33" s="94"/>
      <c r="C33" s="94"/>
    </row>
    <row r="34" s="93" customFormat="1" customHeight="1" spans="1:3">
      <c r="A34" s="94"/>
      <c r="B34" s="94"/>
      <c r="C34" s="94"/>
    </row>
    <row r="35" s="93" customFormat="1" customHeight="1" spans="1:3">
      <c r="A35" s="94"/>
      <c r="B35" s="94"/>
      <c r="C35" s="94"/>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workbookViewId="0">
      <selection activeCell="A2" sqref="A2:D2"/>
    </sheetView>
  </sheetViews>
  <sheetFormatPr defaultColWidth="7" defaultRowHeight="11.25"/>
  <cols>
    <col min="1" max="2" width="3.4" style="67" customWidth="1"/>
    <col min="3" max="3" width="3.6" style="67" customWidth="1"/>
    <col min="4" max="4" width="23.5" style="67" customWidth="1"/>
    <col min="5" max="5" width="10.2" style="67" customWidth="1"/>
    <col min="6" max="11" width="10.6" style="67" customWidth="1"/>
    <col min="12" max="16384" width="7" style="67"/>
  </cols>
  <sheetData>
    <row r="1" ht="42" customHeight="1" spans="1:11">
      <c r="A1" s="68" t="s">
        <v>213</v>
      </c>
      <c r="B1" s="68"/>
      <c r="C1" s="68"/>
      <c r="D1" s="68"/>
      <c r="E1" s="68"/>
      <c r="F1" s="68"/>
      <c r="G1" s="68"/>
      <c r="H1" s="68"/>
      <c r="I1" s="68"/>
      <c r="J1" s="68"/>
      <c r="K1" s="68"/>
    </row>
    <row r="2" ht="15" customHeight="1" spans="1:11">
      <c r="A2" s="69" t="s">
        <v>1</v>
      </c>
      <c r="B2" s="69"/>
      <c r="C2" s="69"/>
      <c r="D2" s="69"/>
      <c r="E2" s="70"/>
      <c r="F2" s="71"/>
      <c r="G2" s="71"/>
      <c r="H2" s="71"/>
      <c r="I2" s="71"/>
      <c r="J2" s="71"/>
      <c r="K2" s="33" t="s">
        <v>2</v>
      </c>
    </row>
    <row r="3" s="65" customFormat="1" ht="16.5" customHeight="1" spans="1:11">
      <c r="A3" s="72" t="s">
        <v>107</v>
      </c>
      <c r="B3" s="73"/>
      <c r="C3" s="74"/>
      <c r="D3" s="75" t="s">
        <v>45</v>
      </c>
      <c r="E3" s="76" t="s">
        <v>46</v>
      </c>
      <c r="F3" s="77"/>
      <c r="G3" s="77"/>
      <c r="H3" s="77"/>
      <c r="I3" s="77"/>
      <c r="J3" s="77"/>
      <c r="K3" s="77"/>
    </row>
    <row r="4" s="65" customFormat="1" ht="14.25" customHeight="1" spans="1:11">
      <c r="A4" s="78" t="s">
        <v>56</v>
      </c>
      <c r="B4" s="79" t="s">
        <v>57</v>
      </c>
      <c r="C4" s="79" t="s">
        <v>58</v>
      </c>
      <c r="D4" s="80"/>
      <c r="E4" s="76"/>
      <c r="F4" s="81" t="s">
        <v>109</v>
      </c>
      <c r="G4" s="81"/>
      <c r="H4" s="81"/>
      <c r="I4" s="89" t="s">
        <v>110</v>
      </c>
      <c r="J4" s="90"/>
      <c r="K4" s="91"/>
    </row>
    <row r="5" s="65" customFormat="1" ht="37.5" customHeight="1" spans="1:11">
      <c r="A5" s="78"/>
      <c r="B5" s="79"/>
      <c r="C5" s="79"/>
      <c r="D5" s="82"/>
      <c r="E5" s="76"/>
      <c r="F5" s="76" t="s">
        <v>20</v>
      </c>
      <c r="G5" s="76" t="s">
        <v>157</v>
      </c>
      <c r="H5" s="76" t="s">
        <v>158</v>
      </c>
      <c r="I5" s="76" t="s">
        <v>20</v>
      </c>
      <c r="J5" s="76" t="s">
        <v>113</v>
      </c>
      <c r="K5" s="76" t="s">
        <v>114</v>
      </c>
    </row>
    <row r="6" s="65" customFormat="1" ht="20.1" customHeight="1" spans="1:11">
      <c r="A6" s="83" t="s">
        <v>68</v>
      </c>
      <c r="B6" s="79" t="s">
        <v>68</v>
      </c>
      <c r="C6" s="79" t="s">
        <v>68</v>
      </c>
      <c r="D6" s="79" t="s">
        <v>68</v>
      </c>
      <c r="E6" s="77">
        <v>1</v>
      </c>
      <c r="F6" s="77">
        <v>2</v>
      </c>
      <c r="G6" s="77">
        <v>3</v>
      </c>
      <c r="H6" s="77">
        <v>4</v>
      </c>
      <c r="I6" s="77">
        <v>5</v>
      </c>
      <c r="J6" s="77">
        <v>6</v>
      </c>
      <c r="K6" s="77">
        <v>7</v>
      </c>
    </row>
    <row r="7" s="65" customFormat="1" ht="20.1" customHeight="1" spans="1:11">
      <c r="A7" s="84"/>
      <c r="B7" s="85"/>
      <c r="C7" s="85"/>
      <c r="D7" s="86"/>
      <c r="E7" s="87">
        <v>0</v>
      </c>
      <c r="F7" s="87">
        <v>0</v>
      </c>
      <c r="G7" s="87">
        <v>0</v>
      </c>
      <c r="H7" s="87">
        <v>0</v>
      </c>
      <c r="I7" s="87">
        <v>0</v>
      </c>
      <c r="J7" s="87">
        <v>0</v>
      </c>
      <c r="K7" s="87">
        <v>0</v>
      </c>
    </row>
    <row r="8" s="66" customFormat="1" ht="14.25" spans="1:11">
      <c r="A8" s="88"/>
      <c r="B8" s="88"/>
      <c r="C8" s="88"/>
      <c r="D8" s="88"/>
      <c r="E8" s="88"/>
      <c r="F8" s="88"/>
      <c r="G8" s="88"/>
      <c r="H8" s="88"/>
      <c r="I8" s="88"/>
      <c r="J8" s="88"/>
      <c r="K8" s="88"/>
    </row>
    <row r="9" s="66" customFormat="1" ht="14.25" spans="1:11">
      <c r="A9" s="67"/>
      <c r="B9" s="88"/>
      <c r="C9" s="88"/>
      <c r="D9" s="88"/>
      <c r="E9" s="88"/>
      <c r="F9" s="88"/>
      <c r="G9" s="88"/>
      <c r="H9" s="88"/>
      <c r="I9" s="88"/>
      <c r="J9" s="88"/>
      <c r="K9" s="88"/>
    </row>
    <row r="10" s="66" customFormat="1" ht="14.25" spans="1:11">
      <c r="A10" s="88"/>
      <c r="B10" s="88"/>
      <c r="C10" s="88"/>
      <c r="D10" s="88"/>
      <c r="E10" s="88"/>
      <c r="F10" s="88"/>
      <c r="G10" s="88"/>
      <c r="H10" s="88"/>
      <c r="I10" s="88"/>
      <c r="J10" s="88"/>
      <c r="K10" s="88"/>
    </row>
    <row r="11" s="66" customFormat="1" ht="14.25" spans="1:11">
      <c r="A11" s="88"/>
      <c r="B11" s="88"/>
      <c r="C11" s="88"/>
      <c r="D11" s="88"/>
      <c r="E11" s="88"/>
      <c r="F11" s="88"/>
      <c r="G11" s="88"/>
      <c r="H11" s="88"/>
      <c r="I11" s="88"/>
      <c r="J11" s="88"/>
      <c r="K11" s="88"/>
    </row>
    <row r="12" s="66" customFormat="1" ht="14.25" spans="1:11">
      <c r="A12" s="88"/>
      <c r="B12" s="88"/>
      <c r="C12" s="88"/>
      <c r="D12" s="88"/>
      <c r="E12" s="88"/>
      <c r="F12" s="88"/>
      <c r="G12" s="88"/>
      <c r="H12" s="88"/>
      <c r="I12" s="88"/>
      <c r="J12" s="88"/>
      <c r="K12" s="88"/>
    </row>
    <row r="13" s="66" customFormat="1" ht="14.25"/>
    <row r="14" s="66" customFormat="1" ht="14.25"/>
    <row r="15" s="66" customFormat="1" ht="14.25"/>
    <row r="16" s="66" customFormat="1" ht="14.25"/>
    <row r="17" s="66" customFormat="1" ht="14.25"/>
    <row r="18" s="66" customFormat="1" ht="14.25"/>
    <row r="19" s="66" customFormat="1" ht="14.25"/>
    <row r="20" s="66" customFormat="1" ht="14.25"/>
    <row r="21" s="66" customFormat="1" ht="14.25"/>
    <row r="22" s="66" customFormat="1" ht="14.25"/>
    <row r="23" s="66" customFormat="1" ht="14.25"/>
    <row r="24" s="66" customFormat="1" ht="14.25"/>
    <row r="25" s="66" customFormat="1" ht="14.25"/>
    <row r="26" s="66" customFormat="1" ht="14.25"/>
    <row r="27" s="66" customFormat="1" ht="14.25"/>
    <row r="28" s="66" customFormat="1" ht="14.25"/>
    <row r="29" s="66" customFormat="1" ht="14.25"/>
    <row r="30" s="66" customFormat="1" ht="14.25"/>
    <row r="31" s="66" customFormat="1" ht="14.25"/>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workbookViewId="0">
      <selection activeCell="A2" sqref="A2"/>
    </sheetView>
  </sheetViews>
  <sheetFormatPr defaultColWidth="8.9" defaultRowHeight="14.25" outlineLevelCol="3"/>
  <cols>
    <col min="1" max="1" width="38" style="48" customWidth="1"/>
    <col min="2" max="2" width="15.5" style="48" customWidth="1"/>
    <col min="3" max="3" width="37.6" style="48" customWidth="1"/>
    <col min="4" max="4" width="14.6" style="48" customWidth="1"/>
    <col min="5" max="32" width="9" style="48"/>
    <col min="33" max="16384" width="8.9" style="48"/>
  </cols>
  <sheetData>
    <row r="1" ht="42" customHeight="1" spans="1:4">
      <c r="A1" s="49" t="s">
        <v>214</v>
      </c>
      <c r="B1" s="49"/>
      <c r="C1" s="49"/>
      <c r="D1" s="49"/>
    </row>
    <row r="2" ht="15" customHeight="1" spans="1:4">
      <c r="A2" s="36" t="s">
        <v>1</v>
      </c>
      <c r="B2" s="50"/>
      <c r="C2" s="50"/>
      <c r="D2" s="51" t="s">
        <v>2</v>
      </c>
    </row>
    <row r="3" ht="21" customHeight="1" spans="1:4">
      <c r="A3" s="52" t="s">
        <v>215</v>
      </c>
      <c r="B3" s="53" t="s">
        <v>216</v>
      </c>
      <c r="C3" s="52" t="s">
        <v>215</v>
      </c>
      <c r="D3" s="53" t="s">
        <v>217</v>
      </c>
    </row>
    <row r="4" ht="21" customHeight="1" spans="1:4">
      <c r="A4" s="54" t="s">
        <v>218</v>
      </c>
      <c r="B4" s="55">
        <v>0</v>
      </c>
      <c r="C4" s="56" t="s">
        <v>219</v>
      </c>
      <c r="D4" s="55">
        <v>0</v>
      </c>
    </row>
    <row r="5" ht="21" customHeight="1" spans="1:4">
      <c r="A5" s="54" t="s">
        <v>220</v>
      </c>
      <c r="B5" s="55">
        <v>0</v>
      </c>
      <c r="C5" s="56" t="s">
        <v>221</v>
      </c>
      <c r="D5" s="55">
        <v>0</v>
      </c>
    </row>
    <row r="6" ht="21" customHeight="1" spans="1:4">
      <c r="A6" s="54" t="s">
        <v>222</v>
      </c>
      <c r="B6" s="55">
        <v>0</v>
      </c>
      <c r="C6" s="56" t="s">
        <v>223</v>
      </c>
      <c r="D6" s="55">
        <v>0</v>
      </c>
    </row>
    <row r="7" ht="21" customHeight="1" spans="1:4">
      <c r="A7" s="54" t="s">
        <v>224</v>
      </c>
      <c r="B7" s="55">
        <v>0</v>
      </c>
      <c r="C7" s="56" t="s">
        <v>225</v>
      </c>
      <c r="D7" s="55">
        <v>0</v>
      </c>
    </row>
    <row r="8" ht="21" customHeight="1" spans="1:4">
      <c r="A8" s="54" t="s">
        <v>226</v>
      </c>
      <c r="B8" s="55">
        <v>0</v>
      </c>
      <c r="C8" s="56" t="s">
        <v>227</v>
      </c>
      <c r="D8" s="55">
        <v>0</v>
      </c>
    </row>
    <row r="9" ht="21" customHeight="1" spans="1:4">
      <c r="A9" s="54"/>
      <c r="B9" s="55"/>
      <c r="C9" s="56"/>
      <c r="D9" s="55"/>
    </row>
    <row r="10" s="46" customFormat="1" ht="21" customHeight="1" spans="1:4">
      <c r="A10" s="57" t="s">
        <v>228</v>
      </c>
      <c r="B10" s="58">
        <v>0</v>
      </c>
      <c r="C10" s="59" t="s">
        <v>229</v>
      </c>
      <c r="D10" s="58">
        <v>0</v>
      </c>
    </row>
    <row r="11" s="47" customFormat="1" ht="21" customHeight="1" spans="1:4">
      <c r="A11" s="60" t="s">
        <v>230</v>
      </c>
      <c r="B11" s="55">
        <v>0</v>
      </c>
      <c r="C11" s="61" t="s">
        <v>231</v>
      </c>
      <c r="D11" s="55">
        <v>0</v>
      </c>
    </row>
    <row r="12" ht="21" customHeight="1" spans="1:4">
      <c r="A12" s="62" t="s">
        <v>232</v>
      </c>
      <c r="B12" s="55">
        <v>0</v>
      </c>
      <c r="C12" s="63"/>
      <c r="D12" s="55"/>
    </row>
    <row r="13" ht="21" customHeight="1" spans="1:4">
      <c r="A13" s="62"/>
      <c r="B13" s="55"/>
      <c r="C13" s="63"/>
      <c r="D13" s="55"/>
    </row>
    <row r="14" ht="21" customHeight="1" spans="1:4">
      <c r="A14" s="57" t="s">
        <v>41</v>
      </c>
      <c r="B14" s="58">
        <v>0</v>
      </c>
      <c r="C14" s="59" t="s">
        <v>42</v>
      </c>
      <c r="D14" s="58">
        <v>0</v>
      </c>
    </row>
    <row r="15" s="46" customFormat="1" ht="21" customHeight="1" spans="1:4">
      <c r="A15" s="48"/>
      <c r="B15" s="48"/>
      <c r="C15" s="48"/>
      <c r="D15" s="48"/>
    </row>
    <row r="16" spans="4:4">
      <c r="D16" s="64"/>
    </row>
    <row r="17" spans="2:2">
      <c r="B17" s="64">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2019-03-06T10:42:00Z</dcterms:created>
  <dcterms:modified xsi:type="dcterms:W3CDTF">2021-06-06T08:50:47Z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EDOID">
    <vt:i4>68024</vt:i4>
  </property>
  <property fmtid="{D5CDD505-2E9C-101B-9397-08002B2CF9AE}" pid="4" name="KSORubyTemplateID">
    <vt:lpwstr>10</vt:lpwstr>
  </property>
</Properties>
</file>