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definedNames>
    <definedName name="_xlnm._FilterDatabase" localSheetId="0" hidden="1">Sheet1!$J$4:$J$101</definedName>
  </definedNames>
  <calcPr calcId="144525"/>
</workbook>
</file>

<file path=xl/sharedStrings.xml><?xml version="1.0" encoding="utf-8"?>
<sst xmlns="http://schemas.openxmlformats.org/spreadsheetml/2006/main" count="290" uniqueCount="210">
  <si>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</si>
  <si>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4"/>
        <color theme="1"/>
        <rFont val="方正小标宋简体"/>
        <charset val="134"/>
      </rPr>
      <t>老城区</t>
    </r>
    <r>
      <rPr>
        <sz val="24"/>
        <color theme="1"/>
        <rFont val="Times New Roman"/>
        <charset val="134"/>
      </rPr>
      <t>2021</t>
    </r>
    <r>
      <rPr>
        <sz val="24"/>
        <color theme="1"/>
        <rFont val="方正小标宋简体"/>
        <charset val="134"/>
      </rPr>
      <t>年引进高层次人才总成绩及
进入体检人员名单</t>
    </r>
  </si>
  <si>
    <r>
      <rPr>
        <sz val="12"/>
        <color theme="1"/>
        <rFont val="黑体"/>
        <charset val="134"/>
      </rPr>
      <t>岗位代码</t>
    </r>
  </si>
  <si>
    <r>
      <rPr>
        <sz val="12"/>
        <color theme="1"/>
        <rFont val="黑体"/>
        <charset val="134"/>
      </rPr>
      <t>姓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黑体"/>
        <charset val="134"/>
      </rPr>
      <t>名</t>
    </r>
  </si>
  <si>
    <r>
      <rPr>
        <sz val="12"/>
        <color theme="1"/>
        <rFont val="黑体"/>
        <charset val="134"/>
      </rPr>
      <t>身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份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黑体"/>
        <charset val="134"/>
      </rPr>
      <t>号</t>
    </r>
  </si>
  <si>
    <r>
      <rPr>
        <sz val="12"/>
        <color theme="1"/>
        <rFont val="黑体"/>
        <charset val="134"/>
      </rPr>
      <t>笔试成绩</t>
    </r>
  </si>
  <si>
    <r>
      <rPr>
        <sz val="12"/>
        <color theme="1"/>
        <rFont val="黑体"/>
        <charset val="134"/>
      </rPr>
      <t>面试成绩</t>
    </r>
  </si>
  <si>
    <r>
      <rPr>
        <sz val="12"/>
        <color theme="1"/>
        <rFont val="黑体"/>
        <charset val="134"/>
      </rPr>
      <t>最终成绩</t>
    </r>
  </si>
  <si>
    <r>
      <rPr>
        <sz val="12"/>
        <color theme="1"/>
        <rFont val="黑体"/>
        <charset val="134"/>
      </rPr>
      <t>排名</t>
    </r>
  </si>
  <si>
    <r>
      <rPr>
        <sz val="11"/>
        <color theme="1"/>
        <rFont val="黑体"/>
        <charset val="134"/>
      </rPr>
      <t>是否进入体检</t>
    </r>
  </si>
  <si>
    <t>杜炜琪</t>
  </si>
  <si>
    <t>140524********0024</t>
  </si>
  <si>
    <t>是</t>
  </si>
  <si>
    <t>常婷婷</t>
  </si>
  <si>
    <t>410324********1120</t>
  </si>
  <si>
    <t>张婵</t>
  </si>
  <si>
    <t>410883********2024</t>
  </si>
  <si>
    <t>汪晨曦</t>
  </si>
  <si>
    <t>410183********0524</t>
  </si>
  <si>
    <t>仝彩芹</t>
  </si>
  <si>
    <t>410326********6747</t>
  </si>
  <si>
    <t>李佳晨</t>
  </si>
  <si>
    <t>140511********2365</t>
  </si>
  <si>
    <t>缺考</t>
  </si>
  <si>
    <t>2102</t>
  </si>
  <si>
    <t>荣幸</t>
  </si>
  <si>
    <t>411123********6518</t>
  </si>
  <si>
    <t>直接面试</t>
  </si>
  <si>
    <t>孔祥云</t>
  </si>
  <si>
    <t>410302********1548</t>
  </si>
  <si>
    <t>丁甜甜</t>
  </si>
  <si>
    <t>410329********2545</t>
  </si>
  <si>
    <t>蒋晓闪</t>
  </si>
  <si>
    <t>410621********1548</t>
  </si>
  <si>
    <t>王漫蓉</t>
  </si>
  <si>
    <t>410303********1520</t>
  </si>
  <si>
    <t>郭窈窈</t>
  </si>
  <si>
    <t>410901********4541</t>
  </si>
  <si>
    <t>田亚飞</t>
  </si>
  <si>
    <t>411281********1547</t>
  </si>
  <si>
    <t>蔡慧芝</t>
  </si>
  <si>
    <t>410303********9927</t>
  </si>
  <si>
    <t>曹佳豪</t>
  </si>
  <si>
    <t>410311********4527</t>
  </si>
  <si>
    <t>牛玉苗</t>
  </si>
  <si>
    <t>410325********2028</t>
  </si>
  <si>
    <t>马丹凤</t>
  </si>
  <si>
    <t>410302********2023</t>
  </si>
  <si>
    <t>李阳</t>
  </si>
  <si>
    <t>410922********0927</t>
  </si>
  <si>
    <t>张梦佳</t>
  </si>
  <si>
    <t>410426********7021</t>
  </si>
  <si>
    <t>王一如</t>
  </si>
  <si>
    <t>411329********0320</t>
  </si>
  <si>
    <t>熊芮杰</t>
  </si>
  <si>
    <t>410328********0527</t>
  </si>
  <si>
    <t>李文丽</t>
  </si>
  <si>
    <t>410881********3028</t>
  </si>
  <si>
    <t>刘庆雷</t>
  </si>
  <si>
    <t>410727********1219</t>
  </si>
  <si>
    <t>杨蒙蒙</t>
  </si>
  <si>
    <t>412724********4025</t>
  </si>
  <si>
    <t>韩琪</t>
  </si>
  <si>
    <t>410305********3026</t>
  </si>
  <si>
    <t>黄于芯</t>
  </si>
  <si>
    <t>410303********052X</t>
  </si>
  <si>
    <t>黄文君</t>
  </si>
  <si>
    <t>410327********9663</t>
  </si>
  <si>
    <t>洪晓宁</t>
  </si>
  <si>
    <t>410185********552X</t>
  </si>
  <si>
    <t>史绍静</t>
  </si>
  <si>
    <t>410322********0021</t>
  </si>
  <si>
    <t>段良玉</t>
  </si>
  <si>
    <t>140425********4829</t>
  </si>
  <si>
    <t>路畅</t>
  </si>
  <si>
    <t>410329********0046</t>
  </si>
  <si>
    <t>王银璐</t>
  </si>
  <si>
    <t>410327********8026</t>
  </si>
  <si>
    <t>买明洁</t>
  </si>
  <si>
    <t>410327********6421</t>
  </si>
  <si>
    <t>王梅桂</t>
  </si>
  <si>
    <t>412726********2423</t>
  </si>
  <si>
    <t>孙静</t>
  </si>
  <si>
    <t>410721********3529</t>
  </si>
  <si>
    <t>王方方</t>
  </si>
  <si>
    <t>410322********5529</t>
  </si>
  <si>
    <t>张婉艺</t>
  </si>
  <si>
    <t>411323********5849</t>
  </si>
  <si>
    <t>王晓倩</t>
  </si>
  <si>
    <t>410328********2523</t>
  </si>
  <si>
    <t>李昕明</t>
  </si>
  <si>
    <t>410306********0044</t>
  </si>
  <si>
    <t>焦怡迪</t>
  </si>
  <si>
    <t>410304********252X</t>
  </si>
  <si>
    <t>苏童</t>
  </si>
  <si>
    <t>410522********3220</t>
  </si>
  <si>
    <t>刘精精</t>
  </si>
  <si>
    <t>410323********952X</t>
  </si>
  <si>
    <t>杨梦婷</t>
  </si>
  <si>
    <t>410329********9609</t>
  </si>
  <si>
    <t>王宁宁</t>
  </si>
  <si>
    <t>412322********6964</t>
  </si>
  <si>
    <t>杨洋</t>
  </si>
  <si>
    <t>411423********1028</t>
  </si>
  <si>
    <t>周钰佩</t>
  </si>
  <si>
    <t>410302********1029</t>
  </si>
  <si>
    <t>杨晨露</t>
  </si>
  <si>
    <t>410324********0021</t>
  </si>
  <si>
    <t>赵宇佳</t>
  </si>
  <si>
    <t>410881********1541</t>
  </si>
  <si>
    <t>杨天星</t>
  </si>
  <si>
    <t>410526********4866</t>
  </si>
  <si>
    <t>朱风华</t>
  </si>
  <si>
    <t>410728********4521</t>
  </si>
  <si>
    <t>王荣欣</t>
  </si>
  <si>
    <t>410329********0042</t>
  </si>
  <si>
    <t>杨媛媛</t>
  </si>
  <si>
    <t>411282********3149</t>
  </si>
  <si>
    <t>王雪凝</t>
  </si>
  <si>
    <t>410802********0184</t>
  </si>
  <si>
    <t>李小可</t>
  </si>
  <si>
    <t>410602********3526</t>
  </si>
  <si>
    <t>申兰</t>
  </si>
  <si>
    <t>410326********0068</t>
  </si>
  <si>
    <t>刘继业</t>
  </si>
  <si>
    <t>410381********6037</t>
  </si>
  <si>
    <t>丁怡薇</t>
  </si>
  <si>
    <t>410311********5026</t>
  </si>
  <si>
    <t>吴志鹏</t>
  </si>
  <si>
    <t>410306********0019</t>
  </si>
  <si>
    <t>喻小钗</t>
  </si>
  <si>
    <t>500243********1721</t>
  </si>
  <si>
    <t>种宇飞</t>
  </si>
  <si>
    <t>411282********0310</t>
  </si>
  <si>
    <t>牛晓林</t>
  </si>
  <si>
    <t>410327********6444</t>
  </si>
  <si>
    <t>白少波</t>
  </si>
  <si>
    <t>410327********9698</t>
  </si>
  <si>
    <t>胡慧敏</t>
  </si>
  <si>
    <t>410882********0521</t>
  </si>
  <si>
    <t>符展鹏</t>
  </si>
  <si>
    <t>410322********8315</t>
  </si>
  <si>
    <t>王晨宇</t>
  </si>
  <si>
    <t>411329********0011</t>
  </si>
  <si>
    <t>张东风</t>
  </si>
  <si>
    <t>411426********033X</t>
  </si>
  <si>
    <t>马文倩</t>
  </si>
  <si>
    <t>410303********0020</t>
  </si>
  <si>
    <t>郭一良</t>
  </si>
  <si>
    <t>410325********753X</t>
  </si>
  <si>
    <t>郭培根</t>
  </si>
  <si>
    <t>410323********003X</t>
  </si>
  <si>
    <t>赵小彦</t>
  </si>
  <si>
    <t>410324********1482</t>
  </si>
  <si>
    <t>李远谋</t>
  </si>
  <si>
    <t>410329********6635</t>
  </si>
  <si>
    <t>赵孟瑞</t>
  </si>
  <si>
    <t>410322********3820</t>
  </si>
  <si>
    <t>李高成</t>
  </si>
  <si>
    <t>411423********5516</t>
  </si>
  <si>
    <t>吴盼秋</t>
  </si>
  <si>
    <t>412724********4829</t>
  </si>
  <si>
    <t>陈留阳</t>
  </si>
  <si>
    <t>410323********3528</t>
  </si>
  <si>
    <t>杨彦会</t>
  </si>
  <si>
    <t>411327********252X</t>
  </si>
  <si>
    <t>何成灏</t>
  </si>
  <si>
    <t>410303********3254</t>
  </si>
  <si>
    <t>梁司宇</t>
  </si>
  <si>
    <t>410323********0016</t>
  </si>
  <si>
    <t>刘琳琳</t>
  </si>
  <si>
    <t>410181********8020</t>
  </si>
  <si>
    <t>王珂</t>
  </si>
  <si>
    <t>412822********2707</t>
  </si>
  <si>
    <t>雷家琳</t>
  </si>
  <si>
    <t>410328********4027</t>
  </si>
  <si>
    <t>张春草</t>
  </si>
  <si>
    <t>410181********4042</t>
  </si>
  <si>
    <t>管恒蕊</t>
  </si>
  <si>
    <t>410923********3067</t>
  </si>
  <si>
    <t>王聪雯</t>
  </si>
  <si>
    <t>410381********6521</t>
  </si>
  <si>
    <t>王泽远</t>
  </si>
  <si>
    <t>410711********1010</t>
  </si>
  <si>
    <t>杨会娟</t>
  </si>
  <si>
    <t>410381********5044</t>
  </si>
  <si>
    <t>吕婷婷</t>
  </si>
  <si>
    <t>140522********0028</t>
  </si>
  <si>
    <t>王晓灿</t>
  </si>
  <si>
    <t>410403********5563</t>
  </si>
  <si>
    <t>李想</t>
  </si>
  <si>
    <t>410422********7622</t>
  </si>
  <si>
    <t>牛凡</t>
  </si>
  <si>
    <t>410881********2020</t>
  </si>
  <si>
    <t>张喻曼</t>
  </si>
  <si>
    <t>410303********1524</t>
  </si>
  <si>
    <t>李兵兵</t>
  </si>
  <si>
    <t>410381********3067</t>
  </si>
  <si>
    <t>胡骁</t>
  </si>
  <si>
    <t>410305********4514</t>
  </si>
  <si>
    <t>王海龙</t>
  </si>
  <si>
    <t>622823********0418</t>
  </si>
  <si>
    <t>曹钰净</t>
  </si>
  <si>
    <t>410305********1524</t>
  </si>
  <si>
    <t>王明新</t>
  </si>
  <si>
    <t>410311********5526</t>
  </si>
  <si>
    <t>李岩斌</t>
  </si>
  <si>
    <t>410205********2016</t>
  </si>
  <si>
    <t>王健</t>
  </si>
  <si>
    <t>411326********002X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</si>
</sst>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topLeftCell="A84" workbookViewId="0">
      <selection activeCell="L101" sqref="L101"/>
    </sheetView>
  </sheetViews>
  <sheetFormatPr defaultColWidth="8.725" defaultRowHeight="15" outlineLevelCol="7"/>
  <cols>
    <col min="1" max="1" width="6.54166666666667" style="2" customWidth="1"/>
    <col min="2" max="2" width="9.275" style="2" customWidth="1"/>
    <col min="3" max="3" width="22.725" style="2" customWidth="1"/>
    <col min="4" max="5" width="10.6333333333333" style="2" customWidth="1"/>
    <col min="6" max="6" width="10.6333333333333" style="3" customWidth="1"/>
    <col min="7" max="8" width="8.275" style="2" customWidth="1"/>
    <col min="9" max="16384" width="8.725" style="1"/>
  </cols>
  <sheetData>
    <row r="1" ht="36" customHeight="1" spans="1:2">
      <c r="A1" s="4" t="s">
        <v>0</v>
      </c>
      <c r="B1" s="4"/>
    </row>
    <row r="2" s="1" customFormat="1" ht="71" customHeight="1" spans="1:8">
      <c r="A2" s="5" t="s">
        <v>1</v>
      </c>
      <c r="B2" s="6"/>
      <c r="C2" s="6"/>
      <c r="D2" s="6"/>
      <c r="E2" s="6"/>
      <c r="F2" s="7"/>
      <c r="G2" s="6"/>
      <c r="H2" s="8"/>
    </row>
    <row r="3" s="1" customFormat="1" ht="32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</row>
    <row r="4" s="1" customFormat="1" ht="25.5" customHeight="1" spans="1:8">
      <c r="A4" s="13">
        <v>2101</v>
      </c>
      <c r="B4" s="14" t="s">
        <v>10</v>
      </c>
      <c r="C4" s="15" t="s">
        <v>11</v>
      </c>
      <c r="D4" s="13">
        <v>69.8</v>
      </c>
      <c r="E4" s="13">
        <v>84.44</v>
      </c>
      <c r="F4" s="13">
        <f t="shared" ref="F4:F8" si="0">D4*50%+E4*50%</f>
        <v>77.12</v>
      </c>
      <c r="G4" s="13">
        <v>1</v>
      </c>
      <c r="H4" s="14" t="s">
        <v>12</v>
      </c>
    </row>
    <row r="5" s="1" customFormat="1" ht="25.5" customHeight="1" spans="1:8">
      <c r="A5" s="13"/>
      <c r="B5" s="14" t="s">
        <v>13</v>
      </c>
      <c r="C5" s="15" t="s">
        <v>14</v>
      </c>
      <c r="D5" s="13">
        <v>66.1</v>
      </c>
      <c r="E5" s="13">
        <v>87.26</v>
      </c>
      <c r="F5" s="13">
        <f t="shared" si="0"/>
        <v>76.68</v>
      </c>
      <c r="G5" s="13">
        <v>2</v>
      </c>
      <c r="H5" s="14" t="s">
        <v>12</v>
      </c>
    </row>
    <row r="6" s="1" customFormat="1" ht="25.5" customHeight="1" spans="1:8">
      <c r="A6" s="13"/>
      <c r="B6" s="14" t="s">
        <v>15</v>
      </c>
      <c r="C6" s="15" t="s">
        <v>16</v>
      </c>
      <c r="D6" s="13">
        <v>64.3</v>
      </c>
      <c r="E6" s="13">
        <v>86.44</v>
      </c>
      <c r="F6" s="13">
        <f t="shared" si="0"/>
        <v>75.37</v>
      </c>
      <c r="G6" s="13">
        <v>3</v>
      </c>
      <c r="H6" s="14" t="s">
        <v>12</v>
      </c>
    </row>
    <row r="7" s="1" customFormat="1" ht="25.5" customHeight="1" spans="1:8">
      <c r="A7" s="13"/>
      <c r="B7" s="14" t="s">
        <v>17</v>
      </c>
      <c r="C7" s="15" t="s">
        <v>18</v>
      </c>
      <c r="D7" s="13">
        <v>64.9</v>
      </c>
      <c r="E7" s="13">
        <v>85.38</v>
      </c>
      <c r="F7" s="13">
        <f t="shared" si="0"/>
        <v>75.14</v>
      </c>
      <c r="G7" s="16"/>
      <c r="H7" s="12"/>
    </row>
    <row r="8" s="1" customFormat="1" ht="25.5" customHeight="1" spans="1:8">
      <c r="A8" s="13"/>
      <c r="B8" s="14" t="s">
        <v>19</v>
      </c>
      <c r="C8" s="15" t="s">
        <v>20</v>
      </c>
      <c r="D8" s="13">
        <v>63.6</v>
      </c>
      <c r="E8" s="13">
        <v>79.94</v>
      </c>
      <c r="F8" s="13">
        <f t="shared" si="0"/>
        <v>71.77</v>
      </c>
      <c r="G8" s="16"/>
      <c r="H8" s="12"/>
    </row>
    <row r="9" s="1" customFormat="1" ht="25.5" customHeight="1" spans="1:8">
      <c r="A9" s="13"/>
      <c r="B9" s="14" t="s">
        <v>21</v>
      </c>
      <c r="C9" s="15" t="s">
        <v>22</v>
      </c>
      <c r="D9" s="13">
        <v>64.3</v>
      </c>
      <c r="E9" s="14" t="s">
        <v>23</v>
      </c>
      <c r="F9" s="13">
        <f>D9*50%</f>
        <v>32.15</v>
      </c>
      <c r="G9" s="16"/>
      <c r="H9" s="12"/>
    </row>
    <row r="10" s="1" customFormat="1" ht="25.5" customHeight="1" spans="1:8">
      <c r="A10" s="17" t="s">
        <v>24</v>
      </c>
      <c r="B10" s="14" t="s">
        <v>25</v>
      </c>
      <c r="C10" s="15" t="s">
        <v>26</v>
      </c>
      <c r="D10" s="14" t="s">
        <v>27</v>
      </c>
      <c r="E10" s="13">
        <v>87.6</v>
      </c>
      <c r="F10" s="13">
        <v>87.6</v>
      </c>
      <c r="G10" s="13">
        <v>1</v>
      </c>
      <c r="H10" s="14" t="s">
        <v>12</v>
      </c>
    </row>
    <row r="11" s="1" customFormat="1" ht="25.5" customHeight="1" spans="1:8">
      <c r="A11" s="17"/>
      <c r="B11" s="14" t="s">
        <v>28</v>
      </c>
      <c r="C11" s="15" t="s">
        <v>29</v>
      </c>
      <c r="D11" s="14" t="s">
        <v>27</v>
      </c>
      <c r="E11" s="13">
        <v>86.82</v>
      </c>
      <c r="F11" s="13">
        <v>86.82</v>
      </c>
      <c r="G11" s="13">
        <v>2</v>
      </c>
      <c r="H11" s="14" t="s">
        <v>12</v>
      </c>
    </row>
    <row r="12" s="1" customFormat="1" ht="25.5" customHeight="1" spans="1:8">
      <c r="A12" s="17"/>
      <c r="B12" s="14" t="s">
        <v>30</v>
      </c>
      <c r="C12" s="15" t="s">
        <v>31</v>
      </c>
      <c r="D12" s="14" t="s">
        <v>27</v>
      </c>
      <c r="E12" s="13">
        <v>84.9</v>
      </c>
      <c r="F12" s="13">
        <v>84.9</v>
      </c>
      <c r="G12" s="13">
        <v>3</v>
      </c>
      <c r="H12" s="14" t="s">
        <v>12</v>
      </c>
    </row>
    <row r="13" s="1" customFormat="1" ht="25.5" customHeight="1" spans="1:8">
      <c r="A13" s="17"/>
      <c r="B13" s="14" t="s">
        <v>32</v>
      </c>
      <c r="C13" s="15" t="s">
        <v>33</v>
      </c>
      <c r="D13" s="14" t="s">
        <v>27</v>
      </c>
      <c r="E13" s="13">
        <v>84.36</v>
      </c>
      <c r="F13" s="13">
        <v>84.36</v>
      </c>
      <c r="G13" s="13">
        <v>4</v>
      </c>
      <c r="H13" s="14" t="s">
        <v>12</v>
      </c>
    </row>
    <row r="14" s="1" customFormat="1" ht="25.5" customHeight="1" spans="1:8">
      <c r="A14" s="17"/>
      <c r="B14" s="14" t="s">
        <v>34</v>
      </c>
      <c r="C14" s="15" t="s">
        <v>35</v>
      </c>
      <c r="D14" s="14" t="s">
        <v>27</v>
      </c>
      <c r="E14" s="13">
        <v>84.02</v>
      </c>
      <c r="F14" s="13">
        <v>84.02</v>
      </c>
      <c r="G14" s="13">
        <v>5</v>
      </c>
      <c r="H14" s="14" t="s">
        <v>12</v>
      </c>
    </row>
    <row r="15" s="1" customFormat="1" ht="25.5" customHeight="1" spans="1:8">
      <c r="A15" s="17"/>
      <c r="B15" s="14" t="s">
        <v>36</v>
      </c>
      <c r="C15" s="15" t="s">
        <v>37</v>
      </c>
      <c r="D15" s="14" t="s">
        <v>27</v>
      </c>
      <c r="E15" s="13">
        <v>81.54</v>
      </c>
      <c r="F15" s="13">
        <v>81.54</v>
      </c>
      <c r="G15" s="13"/>
      <c r="H15" s="13"/>
    </row>
    <row r="16" s="1" customFormat="1" ht="25.5" customHeight="1" spans="1:8">
      <c r="A16" s="17"/>
      <c r="B16" s="14" t="s">
        <v>38</v>
      </c>
      <c r="C16" s="15" t="s">
        <v>39</v>
      </c>
      <c r="D16" s="14" t="s">
        <v>27</v>
      </c>
      <c r="E16" s="13">
        <v>80.92</v>
      </c>
      <c r="F16" s="13">
        <v>80.92</v>
      </c>
      <c r="G16" s="13"/>
      <c r="H16" s="16"/>
    </row>
    <row r="17" s="1" customFormat="1" ht="25.5" customHeight="1" spans="1:8">
      <c r="A17" s="17"/>
      <c r="B17" s="14" t="s">
        <v>40</v>
      </c>
      <c r="C17" s="15" t="s">
        <v>41</v>
      </c>
      <c r="D17" s="14" t="s">
        <v>27</v>
      </c>
      <c r="E17" s="13">
        <v>80.12</v>
      </c>
      <c r="F17" s="13">
        <v>80.12</v>
      </c>
      <c r="G17" s="13"/>
      <c r="H17" s="16"/>
    </row>
    <row r="18" s="1" customFormat="1" ht="25.5" customHeight="1" spans="1:8">
      <c r="A18" s="17"/>
      <c r="B18" s="14" t="s">
        <v>42</v>
      </c>
      <c r="C18" s="15" t="s">
        <v>43</v>
      </c>
      <c r="D18" s="14" t="s">
        <v>27</v>
      </c>
      <c r="E18" s="13">
        <v>79.48</v>
      </c>
      <c r="F18" s="13">
        <v>79.48</v>
      </c>
      <c r="G18" s="13"/>
      <c r="H18" s="16"/>
    </row>
    <row r="19" s="1" customFormat="1" ht="25.5" customHeight="1" spans="1:8">
      <c r="A19" s="13">
        <v>2103</v>
      </c>
      <c r="B19" s="14" t="s">
        <v>44</v>
      </c>
      <c r="C19" s="15" t="s">
        <v>45</v>
      </c>
      <c r="D19" s="13">
        <v>74</v>
      </c>
      <c r="E19" s="13">
        <v>84.06</v>
      </c>
      <c r="F19" s="13">
        <f t="shared" ref="F19:F45" si="1">D19*50%+E19*50%</f>
        <v>79.03</v>
      </c>
      <c r="G19" s="13">
        <v>1</v>
      </c>
      <c r="H19" s="14" t="s">
        <v>12</v>
      </c>
    </row>
    <row r="20" s="1" customFormat="1" ht="25.5" customHeight="1" spans="1:8">
      <c r="A20" s="13"/>
      <c r="B20" s="14" t="s">
        <v>46</v>
      </c>
      <c r="C20" s="15" t="s">
        <v>47</v>
      </c>
      <c r="D20" s="13">
        <v>71.9</v>
      </c>
      <c r="E20" s="13">
        <v>82.94</v>
      </c>
      <c r="F20" s="13">
        <f t="shared" si="1"/>
        <v>77.42</v>
      </c>
      <c r="G20" s="13">
        <v>2</v>
      </c>
      <c r="H20" s="14" t="s">
        <v>12</v>
      </c>
    </row>
    <row r="21" s="1" customFormat="1" ht="25.5" customHeight="1" spans="1:8">
      <c r="A21" s="13"/>
      <c r="B21" s="14" t="s">
        <v>48</v>
      </c>
      <c r="C21" s="15" t="s">
        <v>49</v>
      </c>
      <c r="D21" s="13">
        <v>66.5</v>
      </c>
      <c r="E21" s="13">
        <v>86.88</v>
      </c>
      <c r="F21" s="13">
        <f t="shared" si="1"/>
        <v>76.69</v>
      </c>
      <c r="G21" s="13">
        <v>3</v>
      </c>
      <c r="H21" s="14" t="s">
        <v>12</v>
      </c>
    </row>
    <row r="22" s="1" customFormat="1" ht="25.5" customHeight="1" spans="1:8">
      <c r="A22" s="13"/>
      <c r="B22" s="14" t="s">
        <v>50</v>
      </c>
      <c r="C22" s="15" t="s">
        <v>51</v>
      </c>
      <c r="D22" s="13">
        <v>68.3</v>
      </c>
      <c r="E22" s="13">
        <v>84.74</v>
      </c>
      <c r="F22" s="13">
        <f t="shared" si="1"/>
        <v>76.52</v>
      </c>
      <c r="G22" s="13">
        <v>4</v>
      </c>
      <c r="H22" s="14" t="s">
        <v>12</v>
      </c>
    </row>
    <row r="23" s="1" customFormat="1" ht="25.5" customHeight="1" spans="1:8">
      <c r="A23" s="13"/>
      <c r="B23" s="14" t="s">
        <v>52</v>
      </c>
      <c r="C23" s="15" t="s">
        <v>53</v>
      </c>
      <c r="D23" s="13">
        <v>66.7</v>
      </c>
      <c r="E23" s="13">
        <v>85.24</v>
      </c>
      <c r="F23" s="13">
        <f t="shared" si="1"/>
        <v>75.97</v>
      </c>
      <c r="G23" s="13">
        <v>5</v>
      </c>
      <c r="H23" s="14" t="s">
        <v>12</v>
      </c>
    </row>
    <row r="24" s="1" customFormat="1" ht="25.5" customHeight="1" spans="1:8">
      <c r="A24" s="13"/>
      <c r="B24" s="14" t="s">
        <v>54</v>
      </c>
      <c r="C24" s="15" t="s">
        <v>55</v>
      </c>
      <c r="D24" s="13">
        <v>63.5</v>
      </c>
      <c r="E24" s="13">
        <v>87.6</v>
      </c>
      <c r="F24" s="13">
        <f t="shared" si="1"/>
        <v>75.55</v>
      </c>
      <c r="G24" s="13"/>
      <c r="H24" s="13"/>
    </row>
    <row r="25" s="1" customFormat="1" ht="25.5" customHeight="1" spans="1:8">
      <c r="A25" s="13"/>
      <c r="B25" s="14" t="s">
        <v>56</v>
      </c>
      <c r="C25" s="15" t="s">
        <v>57</v>
      </c>
      <c r="D25" s="13">
        <v>64.3</v>
      </c>
      <c r="E25" s="13">
        <v>84.94</v>
      </c>
      <c r="F25" s="13">
        <f t="shared" si="1"/>
        <v>74.62</v>
      </c>
      <c r="G25" s="13"/>
      <c r="H25" s="13"/>
    </row>
    <row r="26" s="1" customFormat="1" ht="25.5" customHeight="1" spans="1:8">
      <c r="A26" s="13"/>
      <c r="B26" s="14" t="s">
        <v>58</v>
      </c>
      <c r="C26" s="15" t="s">
        <v>59</v>
      </c>
      <c r="D26" s="13">
        <v>61.7</v>
      </c>
      <c r="E26" s="13">
        <v>84.58</v>
      </c>
      <c r="F26" s="13">
        <f t="shared" si="1"/>
        <v>73.14</v>
      </c>
      <c r="G26" s="13"/>
      <c r="H26" s="13"/>
    </row>
    <row r="27" s="1" customFormat="1" ht="25.5" customHeight="1" spans="1:8">
      <c r="A27" s="13"/>
      <c r="B27" s="14" t="s">
        <v>60</v>
      </c>
      <c r="C27" s="15" t="s">
        <v>61</v>
      </c>
      <c r="D27" s="13">
        <v>65.1</v>
      </c>
      <c r="E27" s="13">
        <v>80.96</v>
      </c>
      <c r="F27" s="13">
        <f t="shared" si="1"/>
        <v>73.03</v>
      </c>
      <c r="G27" s="13"/>
      <c r="H27" s="13"/>
    </row>
    <row r="28" s="1" customFormat="1" ht="25.5" customHeight="1" spans="1:8">
      <c r="A28" s="18">
        <v>2104</v>
      </c>
      <c r="B28" s="14" t="s">
        <v>62</v>
      </c>
      <c r="C28" s="15" t="s">
        <v>63</v>
      </c>
      <c r="D28" s="13">
        <v>72.3</v>
      </c>
      <c r="E28" s="13">
        <v>83.22</v>
      </c>
      <c r="F28" s="13">
        <f t="shared" si="1"/>
        <v>77.76</v>
      </c>
      <c r="G28" s="13">
        <v>1</v>
      </c>
      <c r="H28" s="14" t="s">
        <v>12</v>
      </c>
    </row>
    <row r="29" s="1" customFormat="1" ht="25.5" customHeight="1" spans="1:8">
      <c r="A29" s="19"/>
      <c r="B29" s="14" t="s">
        <v>64</v>
      </c>
      <c r="C29" s="15" t="s">
        <v>65</v>
      </c>
      <c r="D29" s="13">
        <v>69.4</v>
      </c>
      <c r="E29" s="13">
        <v>84.04</v>
      </c>
      <c r="F29" s="13">
        <f t="shared" si="1"/>
        <v>76.72</v>
      </c>
      <c r="G29" s="13">
        <v>2</v>
      </c>
      <c r="H29" s="14" t="s">
        <v>12</v>
      </c>
    </row>
    <row r="30" s="1" customFormat="1" ht="25.5" customHeight="1" spans="1:8">
      <c r="A30" s="19"/>
      <c r="B30" s="14" t="s">
        <v>66</v>
      </c>
      <c r="C30" s="15" t="s">
        <v>67</v>
      </c>
      <c r="D30" s="13">
        <v>65</v>
      </c>
      <c r="E30" s="13">
        <v>84.96</v>
      </c>
      <c r="F30" s="13">
        <f t="shared" si="1"/>
        <v>74.98</v>
      </c>
      <c r="G30" s="13">
        <v>3</v>
      </c>
      <c r="H30" s="14" t="s">
        <v>12</v>
      </c>
    </row>
    <row r="31" s="1" customFormat="1" ht="25.5" customHeight="1" spans="1:8">
      <c r="A31" s="19"/>
      <c r="B31" s="14" t="s">
        <v>68</v>
      </c>
      <c r="C31" s="15" t="s">
        <v>69</v>
      </c>
      <c r="D31" s="13">
        <v>64</v>
      </c>
      <c r="E31" s="13">
        <v>83.54</v>
      </c>
      <c r="F31" s="13">
        <f t="shared" si="1"/>
        <v>73.77</v>
      </c>
      <c r="G31" s="13">
        <v>4</v>
      </c>
      <c r="H31" s="14" t="s">
        <v>12</v>
      </c>
    </row>
    <row r="32" s="1" customFormat="1" ht="25.5" customHeight="1" spans="1:8">
      <c r="A32" s="19"/>
      <c r="B32" s="14" t="s">
        <v>70</v>
      </c>
      <c r="C32" s="15" t="s">
        <v>71</v>
      </c>
      <c r="D32" s="13">
        <v>64.6</v>
      </c>
      <c r="E32" s="13">
        <v>82.22</v>
      </c>
      <c r="F32" s="13">
        <f t="shared" si="1"/>
        <v>73.41</v>
      </c>
      <c r="G32" s="13">
        <v>5</v>
      </c>
      <c r="H32" s="14" t="s">
        <v>12</v>
      </c>
    </row>
    <row r="33" s="1" customFormat="1" ht="25.5" customHeight="1" spans="1:8">
      <c r="A33" s="19"/>
      <c r="B33" s="14" t="s">
        <v>72</v>
      </c>
      <c r="C33" s="15" t="s">
        <v>73</v>
      </c>
      <c r="D33" s="13">
        <v>64.4</v>
      </c>
      <c r="E33" s="13">
        <v>82.38</v>
      </c>
      <c r="F33" s="13">
        <f t="shared" si="1"/>
        <v>73.39</v>
      </c>
      <c r="G33" s="16"/>
      <c r="H33" s="13"/>
    </row>
    <row r="34" s="1" customFormat="1" ht="25.5" customHeight="1" spans="1:8">
      <c r="A34" s="19"/>
      <c r="B34" s="14" t="s">
        <v>74</v>
      </c>
      <c r="C34" s="15" t="s">
        <v>75</v>
      </c>
      <c r="D34" s="13">
        <v>62.4</v>
      </c>
      <c r="E34" s="13">
        <v>83.96</v>
      </c>
      <c r="F34" s="13">
        <f t="shared" si="1"/>
        <v>73.18</v>
      </c>
      <c r="G34" s="16"/>
      <c r="H34" s="13"/>
    </row>
    <row r="35" s="1" customFormat="1" ht="25.5" customHeight="1" spans="1:8">
      <c r="A35" s="19"/>
      <c r="B35" s="14" t="s">
        <v>76</v>
      </c>
      <c r="C35" s="15" t="s">
        <v>77</v>
      </c>
      <c r="D35" s="13">
        <v>61.5</v>
      </c>
      <c r="E35" s="13">
        <v>84.78</v>
      </c>
      <c r="F35" s="13">
        <f t="shared" si="1"/>
        <v>73.14</v>
      </c>
      <c r="G35" s="16"/>
      <c r="H35" s="13"/>
    </row>
    <row r="36" s="1" customFormat="1" ht="25.5" customHeight="1" spans="1:8">
      <c r="A36" s="20"/>
      <c r="B36" s="14" t="s">
        <v>78</v>
      </c>
      <c r="C36" s="13" t="s">
        <v>79</v>
      </c>
      <c r="D36" s="13">
        <v>61.2</v>
      </c>
      <c r="E36" s="13">
        <v>82.12</v>
      </c>
      <c r="F36" s="13">
        <f t="shared" si="1"/>
        <v>71.66</v>
      </c>
      <c r="G36" s="16"/>
      <c r="H36" s="13"/>
    </row>
    <row r="37" s="1" customFormat="1" ht="25.5" customHeight="1" spans="1:8">
      <c r="A37" s="13">
        <v>2105</v>
      </c>
      <c r="B37" s="14" t="s">
        <v>80</v>
      </c>
      <c r="C37" s="15" t="s">
        <v>81</v>
      </c>
      <c r="D37" s="14" t="s">
        <v>27</v>
      </c>
      <c r="E37" s="21">
        <v>83.78</v>
      </c>
      <c r="F37" s="13">
        <f t="shared" ref="F37:F49" si="2">E37</f>
        <v>83.78</v>
      </c>
      <c r="G37" s="13">
        <v>1</v>
      </c>
      <c r="H37" s="14" t="s">
        <v>12</v>
      </c>
    </row>
    <row r="38" s="1" customFormat="1" ht="25.5" customHeight="1" spans="1:8">
      <c r="A38" s="13"/>
      <c r="B38" s="14" t="s">
        <v>82</v>
      </c>
      <c r="C38" s="15" t="s">
        <v>83</v>
      </c>
      <c r="D38" s="14" t="s">
        <v>27</v>
      </c>
      <c r="E38" s="21">
        <v>83.64</v>
      </c>
      <c r="F38" s="13">
        <f t="shared" si="2"/>
        <v>83.64</v>
      </c>
      <c r="G38" s="13">
        <v>2</v>
      </c>
      <c r="H38" s="14" t="s">
        <v>12</v>
      </c>
    </row>
    <row r="39" s="1" customFormat="1" ht="25.5" customHeight="1" spans="1:8">
      <c r="A39" s="13"/>
      <c r="B39" s="14" t="s">
        <v>84</v>
      </c>
      <c r="C39" s="15" t="s">
        <v>85</v>
      </c>
      <c r="D39" s="14" t="s">
        <v>27</v>
      </c>
      <c r="E39" s="21">
        <v>83.44</v>
      </c>
      <c r="F39" s="13">
        <f t="shared" si="2"/>
        <v>83.44</v>
      </c>
      <c r="G39" s="13">
        <v>3</v>
      </c>
      <c r="H39" s="14" t="s">
        <v>12</v>
      </c>
    </row>
    <row r="40" s="1" customFormat="1" ht="25.5" customHeight="1" spans="1:8">
      <c r="A40" s="13"/>
      <c r="B40" s="14" t="s">
        <v>86</v>
      </c>
      <c r="C40" s="15" t="s">
        <v>87</v>
      </c>
      <c r="D40" s="14" t="s">
        <v>27</v>
      </c>
      <c r="E40" s="21">
        <v>83.3</v>
      </c>
      <c r="F40" s="13">
        <f t="shared" si="2"/>
        <v>83.3</v>
      </c>
      <c r="G40" s="13"/>
      <c r="H40" s="16"/>
    </row>
    <row r="41" s="1" customFormat="1" ht="25.5" customHeight="1" spans="1:8">
      <c r="A41" s="13"/>
      <c r="B41" s="14" t="s">
        <v>88</v>
      </c>
      <c r="C41" s="15" t="s">
        <v>89</v>
      </c>
      <c r="D41" s="14" t="s">
        <v>27</v>
      </c>
      <c r="E41" s="21">
        <v>82.52</v>
      </c>
      <c r="F41" s="13">
        <f t="shared" si="2"/>
        <v>82.52</v>
      </c>
      <c r="G41" s="13"/>
      <c r="H41" s="16"/>
    </row>
    <row r="42" s="1" customFormat="1" ht="25.5" customHeight="1" spans="1:8">
      <c r="A42" s="13"/>
      <c r="B42" s="14" t="s">
        <v>90</v>
      </c>
      <c r="C42" s="15" t="s">
        <v>91</v>
      </c>
      <c r="D42" s="14" t="s">
        <v>27</v>
      </c>
      <c r="E42" s="21">
        <v>82.02</v>
      </c>
      <c r="F42" s="13">
        <f t="shared" si="2"/>
        <v>82.02</v>
      </c>
      <c r="G42" s="13"/>
      <c r="H42" s="16"/>
    </row>
    <row r="43" s="1" customFormat="1" ht="25.5" customHeight="1" spans="1:8">
      <c r="A43" s="13"/>
      <c r="B43" s="14" t="s">
        <v>92</v>
      </c>
      <c r="C43" s="15" t="s">
        <v>93</v>
      </c>
      <c r="D43" s="14" t="s">
        <v>27</v>
      </c>
      <c r="E43" s="21">
        <v>81.12</v>
      </c>
      <c r="F43" s="13">
        <f t="shared" si="2"/>
        <v>81.12</v>
      </c>
      <c r="G43" s="13"/>
      <c r="H43" s="16"/>
    </row>
    <row r="44" s="1" customFormat="1" ht="25.5" customHeight="1" spans="1:8">
      <c r="A44" s="13"/>
      <c r="B44" s="14" t="s">
        <v>94</v>
      </c>
      <c r="C44" s="15" t="s">
        <v>95</v>
      </c>
      <c r="D44" s="14" t="s">
        <v>27</v>
      </c>
      <c r="E44" s="21">
        <v>81</v>
      </c>
      <c r="F44" s="13">
        <f t="shared" si="2"/>
        <v>81</v>
      </c>
      <c r="G44" s="13"/>
      <c r="H44" s="16"/>
    </row>
    <row r="45" s="1" customFormat="1" ht="25.5" customHeight="1" spans="1:8">
      <c r="A45" s="13"/>
      <c r="B45" s="14" t="s">
        <v>96</v>
      </c>
      <c r="C45" s="15" t="s">
        <v>97</v>
      </c>
      <c r="D45" s="14" t="s">
        <v>27</v>
      </c>
      <c r="E45" s="21">
        <v>80.56</v>
      </c>
      <c r="F45" s="13">
        <f t="shared" si="2"/>
        <v>80.56</v>
      </c>
      <c r="G45" s="13"/>
      <c r="H45" s="16"/>
    </row>
    <row r="46" s="1" customFormat="1" ht="25.5" customHeight="1" spans="1:8">
      <c r="A46" s="13"/>
      <c r="B46" s="14" t="s">
        <v>98</v>
      </c>
      <c r="C46" s="15" t="s">
        <v>99</v>
      </c>
      <c r="D46" s="14" t="s">
        <v>27</v>
      </c>
      <c r="E46" s="21">
        <v>80.28</v>
      </c>
      <c r="F46" s="13">
        <f t="shared" si="2"/>
        <v>80.28</v>
      </c>
      <c r="G46" s="13"/>
      <c r="H46" s="16"/>
    </row>
    <row r="47" s="1" customFormat="1" ht="25.5" customHeight="1" spans="1:8">
      <c r="A47" s="13"/>
      <c r="B47" s="14" t="s">
        <v>100</v>
      </c>
      <c r="C47" s="15" t="s">
        <v>101</v>
      </c>
      <c r="D47" s="14" t="s">
        <v>27</v>
      </c>
      <c r="E47" s="21">
        <v>80.12</v>
      </c>
      <c r="F47" s="13">
        <f t="shared" si="2"/>
        <v>80.12</v>
      </c>
      <c r="G47" s="13"/>
      <c r="H47" s="16"/>
    </row>
    <row r="48" s="1" customFormat="1" ht="25.5" customHeight="1" spans="1:8">
      <c r="A48" s="13"/>
      <c r="B48" s="14" t="s">
        <v>102</v>
      </c>
      <c r="C48" s="15" t="s">
        <v>103</v>
      </c>
      <c r="D48" s="14" t="s">
        <v>27</v>
      </c>
      <c r="E48" s="21">
        <v>79.66</v>
      </c>
      <c r="F48" s="13">
        <f t="shared" si="2"/>
        <v>79.66</v>
      </c>
      <c r="G48" s="13"/>
      <c r="H48" s="16"/>
    </row>
    <row r="49" s="1" customFormat="1" ht="25.5" customHeight="1" spans="1:8">
      <c r="A49" s="13"/>
      <c r="B49" s="14" t="s">
        <v>104</v>
      </c>
      <c r="C49" s="15" t="s">
        <v>105</v>
      </c>
      <c r="D49" s="14" t="s">
        <v>27</v>
      </c>
      <c r="E49" s="21">
        <v>70.92</v>
      </c>
      <c r="F49" s="13">
        <f t="shared" si="2"/>
        <v>70.92</v>
      </c>
      <c r="G49" s="13"/>
      <c r="H49" s="16"/>
    </row>
    <row r="50" s="1" customFormat="1" ht="25.5" customHeight="1" spans="1:8">
      <c r="A50" s="18">
        <v>2106</v>
      </c>
      <c r="B50" s="14" t="s">
        <v>106</v>
      </c>
      <c r="C50" s="15" t="s">
        <v>107</v>
      </c>
      <c r="D50" s="13">
        <v>69.3</v>
      </c>
      <c r="E50" s="13">
        <v>83.9</v>
      </c>
      <c r="F50" s="13">
        <f>D50*50%+E50*50%</f>
        <v>76.6</v>
      </c>
      <c r="G50" s="13">
        <v>1</v>
      </c>
      <c r="H50" s="14" t="s">
        <v>12</v>
      </c>
    </row>
    <row r="51" s="1" customFormat="1" ht="25.5" customHeight="1" spans="1:8">
      <c r="A51" s="19"/>
      <c r="B51" s="14" t="s">
        <v>108</v>
      </c>
      <c r="C51" s="15" t="s">
        <v>109</v>
      </c>
      <c r="D51" s="13">
        <v>66.1</v>
      </c>
      <c r="E51" s="13">
        <v>86.28</v>
      </c>
      <c r="F51" s="13">
        <f>D51*50%+E51*50%</f>
        <v>76.19</v>
      </c>
      <c r="G51" s="13">
        <v>2</v>
      </c>
      <c r="H51" s="14" t="s">
        <v>12</v>
      </c>
    </row>
    <row r="52" s="1" customFormat="1" ht="25.5" customHeight="1" spans="1:8">
      <c r="A52" s="19"/>
      <c r="B52" s="14" t="s">
        <v>110</v>
      </c>
      <c r="C52" s="15" t="s">
        <v>111</v>
      </c>
      <c r="D52" s="13">
        <v>68.7</v>
      </c>
      <c r="E52" s="13">
        <v>83.4</v>
      </c>
      <c r="F52" s="13">
        <f>D52*50%+E52*50%</f>
        <v>76.05</v>
      </c>
      <c r="G52" s="13">
        <v>3</v>
      </c>
      <c r="H52" s="14" t="s">
        <v>12</v>
      </c>
    </row>
    <row r="53" s="1" customFormat="1" ht="25.5" customHeight="1" spans="1:8">
      <c r="A53" s="19"/>
      <c r="B53" s="14" t="s">
        <v>112</v>
      </c>
      <c r="C53" s="15" t="s">
        <v>113</v>
      </c>
      <c r="D53" s="13">
        <v>64.5</v>
      </c>
      <c r="E53" s="13">
        <v>86.42</v>
      </c>
      <c r="F53" s="13">
        <f>D53*50%+E53*50%</f>
        <v>75.46</v>
      </c>
      <c r="G53" s="13">
        <v>4</v>
      </c>
      <c r="H53" s="14" t="s">
        <v>12</v>
      </c>
    </row>
    <row r="54" s="1" customFormat="1" ht="25.5" customHeight="1" spans="1:8">
      <c r="A54" s="19"/>
      <c r="B54" s="14" t="s">
        <v>114</v>
      </c>
      <c r="C54" s="15" t="s">
        <v>115</v>
      </c>
      <c r="D54" s="13">
        <v>65.7</v>
      </c>
      <c r="E54" s="13">
        <v>84.1</v>
      </c>
      <c r="F54" s="13">
        <f t="shared" ref="F54:F67" si="3">D54*50%+E54*50%</f>
        <v>74.9</v>
      </c>
      <c r="G54" s="13">
        <v>5</v>
      </c>
      <c r="H54" s="14" t="s">
        <v>12</v>
      </c>
    </row>
    <row r="55" s="1" customFormat="1" ht="25.5" customHeight="1" spans="1:8">
      <c r="A55" s="19"/>
      <c r="B55" s="14" t="s">
        <v>116</v>
      </c>
      <c r="C55" s="15" t="s">
        <v>117</v>
      </c>
      <c r="D55" s="13">
        <v>66.5</v>
      </c>
      <c r="E55" s="13">
        <v>83.24</v>
      </c>
      <c r="F55" s="13">
        <f t="shared" si="3"/>
        <v>74.87</v>
      </c>
      <c r="G55" s="16"/>
      <c r="H55" s="13"/>
    </row>
    <row r="56" s="1" customFormat="1" ht="25.5" customHeight="1" spans="1:8">
      <c r="A56" s="19"/>
      <c r="B56" s="14" t="s">
        <v>118</v>
      </c>
      <c r="C56" s="15" t="s">
        <v>119</v>
      </c>
      <c r="D56" s="13">
        <v>64.7</v>
      </c>
      <c r="E56" s="13">
        <v>84.32</v>
      </c>
      <c r="F56" s="13">
        <f t="shared" si="3"/>
        <v>74.51</v>
      </c>
      <c r="G56" s="16"/>
      <c r="H56" s="13"/>
    </row>
    <row r="57" s="1" customFormat="1" ht="25.5" customHeight="1" spans="1:8">
      <c r="A57" s="20"/>
      <c r="B57" s="14" t="s">
        <v>120</v>
      </c>
      <c r="C57" s="15" t="s">
        <v>121</v>
      </c>
      <c r="D57" s="13">
        <v>68.8</v>
      </c>
      <c r="E57" s="13">
        <v>79.6</v>
      </c>
      <c r="F57" s="13">
        <f t="shared" si="3"/>
        <v>74.2</v>
      </c>
      <c r="G57" s="16"/>
      <c r="H57" s="13"/>
    </row>
    <row r="58" s="1" customFormat="1" ht="25.5" customHeight="1" spans="1:8">
      <c r="A58" s="13">
        <v>2106</v>
      </c>
      <c r="B58" s="14" t="s">
        <v>122</v>
      </c>
      <c r="C58" s="15" t="s">
        <v>123</v>
      </c>
      <c r="D58" s="13">
        <v>64.5</v>
      </c>
      <c r="E58" s="13">
        <v>78.7</v>
      </c>
      <c r="F58" s="13">
        <f t="shared" si="3"/>
        <v>71.6</v>
      </c>
      <c r="G58" s="16"/>
      <c r="H58" s="13"/>
    </row>
    <row r="59" s="1" customFormat="1" ht="25.5" customHeight="1" spans="1:8">
      <c r="A59" s="18">
        <v>2107</v>
      </c>
      <c r="B59" s="14" t="s">
        <v>124</v>
      </c>
      <c r="C59" s="15" t="s">
        <v>125</v>
      </c>
      <c r="D59" s="13">
        <v>70.9</v>
      </c>
      <c r="E59" s="13">
        <v>86.72</v>
      </c>
      <c r="F59" s="13">
        <f t="shared" si="3"/>
        <v>78.81</v>
      </c>
      <c r="G59" s="13">
        <v>1</v>
      </c>
      <c r="H59" s="14" t="s">
        <v>12</v>
      </c>
    </row>
    <row r="60" s="1" customFormat="1" ht="25.5" customHeight="1" spans="1:8">
      <c r="A60" s="19"/>
      <c r="B60" s="14" t="s">
        <v>126</v>
      </c>
      <c r="C60" s="15" t="s">
        <v>127</v>
      </c>
      <c r="D60" s="13">
        <v>71.5</v>
      </c>
      <c r="E60" s="13">
        <v>85.6</v>
      </c>
      <c r="F60" s="13">
        <f t="shared" si="3"/>
        <v>78.55</v>
      </c>
      <c r="G60" s="13">
        <v>2</v>
      </c>
      <c r="H60" s="14" t="s">
        <v>12</v>
      </c>
    </row>
    <row r="61" s="1" customFormat="1" ht="25.5" customHeight="1" spans="1:8">
      <c r="A61" s="19"/>
      <c r="B61" s="14" t="s">
        <v>128</v>
      </c>
      <c r="C61" s="15" t="s">
        <v>129</v>
      </c>
      <c r="D61" s="13">
        <v>65.9</v>
      </c>
      <c r="E61" s="13">
        <v>82.5</v>
      </c>
      <c r="F61" s="13">
        <f t="shared" si="3"/>
        <v>74.2</v>
      </c>
      <c r="G61" s="13">
        <v>3</v>
      </c>
      <c r="H61" s="14" t="s">
        <v>12</v>
      </c>
    </row>
    <row r="62" s="1" customFormat="1" ht="25.5" customHeight="1" spans="1:8">
      <c r="A62" s="19"/>
      <c r="B62" s="14" t="s">
        <v>130</v>
      </c>
      <c r="C62" s="15" t="s">
        <v>131</v>
      </c>
      <c r="D62" s="13">
        <v>65.3</v>
      </c>
      <c r="E62" s="13">
        <v>82.64</v>
      </c>
      <c r="F62" s="13">
        <f t="shared" si="3"/>
        <v>73.97</v>
      </c>
      <c r="G62" s="13">
        <v>4</v>
      </c>
      <c r="H62" s="14" t="s">
        <v>12</v>
      </c>
    </row>
    <row r="63" s="1" customFormat="1" ht="25.5" customHeight="1" spans="1:8">
      <c r="A63" s="19"/>
      <c r="B63" s="14" t="s">
        <v>132</v>
      </c>
      <c r="C63" s="15" t="s">
        <v>133</v>
      </c>
      <c r="D63" s="13">
        <v>61.7</v>
      </c>
      <c r="E63" s="13">
        <v>80.54</v>
      </c>
      <c r="F63" s="13">
        <f t="shared" si="3"/>
        <v>71.12</v>
      </c>
      <c r="G63" s="13">
        <v>5</v>
      </c>
      <c r="H63" s="14" t="s">
        <v>12</v>
      </c>
    </row>
    <row r="64" s="1" customFormat="1" ht="25.5" customHeight="1" spans="1:8">
      <c r="A64" s="19"/>
      <c r="B64" s="14" t="s">
        <v>134</v>
      </c>
      <c r="C64" s="15" t="s">
        <v>135</v>
      </c>
      <c r="D64" s="13">
        <v>60.7</v>
      </c>
      <c r="E64" s="13">
        <v>81.46</v>
      </c>
      <c r="F64" s="13">
        <f t="shared" si="3"/>
        <v>71.08</v>
      </c>
      <c r="G64" s="13"/>
      <c r="H64" s="13"/>
    </row>
    <row r="65" s="1" customFormat="1" ht="25.5" customHeight="1" spans="1:8">
      <c r="A65" s="19"/>
      <c r="B65" s="14" t="s">
        <v>136</v>
      </c>
      <c r="C65" s="15" t="s">
        <v>137</v>
      </c>
      <c r="D65" s="13">
        <v>61.6</v>
      </c>
      <c r="E65" s="13">
        <v>79.9</v>
      </c>
      <c r="F65" s="13">
        <f t="shared" si="3"/>
        <v>70.75</v>
      </c>
      <c r="G65" s="13"/>
      <c r="H65" s="13"/>
    </row>
    <row r="66" s="1" customFormat="1" ht="25.5" customHeight="1" spans="1:8">
      <c r="A66" s="19"/>
      <c r="B66" s="14" t="s">
        <v>138</v>
      </c>
      <c r="C66" s="13" t="s">
        <v>139</v>
      </c>
      <c r="D66" s="13">
        <v>58.1</v>
      </c>
      <c r="E66" s="13">
        <v>80.98</v>
      </c>
      <c r="F66" s="13">
        <f t="shared" si="3"/>
        <v>69.54</v>
      </c>
      <c r="G66" s="13"/>
      <c r="H66" s="16"/>
    </row>
    <row r="67" s="1" customFormat="1" ht="25.5" customHeight="1" spans="1:8">
      <c r="A67" s="20"/>
      <c r="B67" s="14" t="s">
        <v>140</v>
      </c>
      <c r="C67" s="13" t="s">
        <v>141</v>
      </c>
      <c r="D67" s="13">
        <v>57.8</v>
      </c>
      <c r="E67" s="13">
        <v>77.72</v>
      </c>
      <c r="F67" s="13">
        <f t="shared" si="3"/>
        <v>67.76</v>
      </c>
      <c r="G67" s="13"/>
      <c r="H67" s="13"/>
    </row>
    <row r="68" s="1" customFormat="1" ht="25.5" customHeight="1" spans="1:8">
      <c r="A68" s="13">
        <v>2108</v>
      </c>
      <c r="B68" s="14" t="s">
        <v>142</v>
      </c>
      <c r="C68" s="24" t="s">
        <v>143</v>
      </c>
      <c r="D68" s="14" t="s">
        <v>27</v>
      </c>
      <c r="E68" s="13">
        <v>84.44</v>
      </c>
      <c r="F68" s="13">
        <v>84.44</v>
      </c>
      <c r="G68" s="13">
        <v>1</v>
      </c>
      <c r="H68" s="14" t="s">
        <v>12</v>
      </c>
    </row>
    <row r="69" s="1" customFormat="1" ht="25.5" customHeight="1" spans="1:8">
      <c r="A69" s="13"/>
      <c r="B69" s="14" t="s">
        <v>144</v>
      </c>
      <c r="C69" s="24" t="s">
        <v>145</v>
      </c>
      <c r="D69" s="14" t="s">
        <v>27</v>
      </c>
      <c r="E69" s="13">
        <v>84.32</v>
      </c>
      <c r="F69" s="13">
        <v>84.32</v>
      </c>
      <c r="G69" s="13">
        <v>2</v>
      </c>
      <c r="H69" s="14" t="s">
        <v>12</v>
      </c>
    </row>
    <row r="70" s="1" customFormat="1" ht="25.5" customHeight="1" spans="1:8">
      <c r="A70" s="13"/>
      <c r="B70" s="14" t="s">
        <v>146</v>
      </c>
      <c r="C70" s="24" t="s">
        <v>147</v>
      </c>
      <c r="D70" s="14" t="s">
        <v>27</v>
      </c>
      <c r="E70" s="13">
        <v>84.04</v>
      </c>
      <c r="F70" s="13">
        <v>84.04</v>
      </c>
      <c r="G70" s="13">
        <v>3</v>
      </c>
      <c r="H70" s="14" t="s">
        <v>12</v>
      </c>
    </row>
    <row r="71" s="1" customFormat="1" ht="25.5" customHeight="1" spans="1:8">
      <c r="A71" s="13"/>
      <c r="B71" s="14" t="s">
        <v>148</v>
      </c>
      <c r="C71" s="24" t="s">
        <v>149</v>
      </c>
      <c r="D71" s="14" t="s">
        <v>27</v>
      </c>
      <c r="E71" s="13">
        <v>83.72</v>
      </c>
      <c r="F71" s="13">
        <v>83.72</v>
      </c>
      <c r="G71" s="13"/>
      <c r="H71" s="13"/>
    </row>
    <row r="72" s="1" customFormat="1" ht="25.5" customHeight="1" spans="1:8">
      <c r="A72" s="13"/>
      <c r="B72" s="14" t="s">
        <v>150</v>
      </c>
      <c r="C72" s="24" t="s">
        <v>151</v>
      </c>
      <c r="D72" s="14" t="s">
        <v>27</v>
      </c>
      <c r="E72" s="13">
        <v>80.68</v>
      </c>
      <c r="F72" s="13">
        <v>80.68</v>
      </c>
      <c r="G72" s="13"/>
      <c r="H72" s="13"/>
    </row>
    <row r="73" s="1" customFormat="1" ht="25.5" customHeight="1" spans="1:8">
      <c r="A73" s="13"/>
      <c r="B73" s="14" t="s">
        <v>152</v>
      </c>
      <c r="C73" s="24" t="s">
        <v>153</v>
      </c>
      <c r="D73" s="14" t="s">
        <v>27</v>
      </c>
      <c r="E73" s="13">
        <v>76.1</v>
      </c>
      <c r="F73" s="13">
        <v>76.1</v>
      </c>
      <c r="G73" s="13"/>
      <c r="H73" s="13"/>
    </row>
    <row r="74" s="1" customFormat="1" ht="25.5" customHeight="1" spans="1:8">
      <c r="A74" s="13"/>
      <c r="B74" s="14" t="s">
        <v>154</v>
      </c>
      <c r="C74" s="24" t="s">
        <v>155</v>
      </c>
      <c r="D74" s="14" t="s">
        <v>27</v>
      </c>
      <c r="E74" s="14" t="s">
        <v>23</v>
      </c>
      <c r="F74" s="14" t="s">
        <v>23</v>
      </c>
      <c r="G74" s="13"/>
      <c r="H74" s="16"/>
    </row>
    <row r="75" s="1" customFormat="1" ht="25.5" customHeight="1" spans="1:8">
      <c r="A75" s="13">
        <v>2109</v>
      </c>
      <c r="B75" s="14" t="s">
        <v>156</v>
      </c>
      <c r="C75" s="15" t="s">
        <v>157</v>
      </c>
      <c r="D75" s="13">
        <v>64.1</v>
      </c>
      <c r="E75" s="13">
        <v>84.06</v>
      </c>
      <c r="F75" s="13">
        <f t="shared" ref="F75:F87" si="4">D75*50%+E75*50%</f>
        <v>74.08</v>
      </c>
      <c r="G75" s="13">
        <v>1</v>
      </c>
      <c r="H75" s="14" t="s">
        <v>12</v>
      </c>
    </row>
    <row r="76" s="1" customFormat="1" ht="25.5" customHeight="1" spans="1:8">
      <c r="A76" s="13"/>
      <c r="B76" s="14" t="s">
        <v>158</v>
      </c>
      <c r="C76" s="15" t="s">
        <v>159</v>
      </c>
      <c r="D76" s="13">
        <v>63.9</v>
      </c>
      <c r="E76" s="13">
        <v>81.86</v>
      </c>
      <c r="F76" s="13">
        <f t="shared" si="4"/>
        <v>72.88</v>
      </c>
      <c r="G76" s="13">
        <v>2</v>
      </c>
      <c r="H76" s="14" t="s">
        <v>12</v>
      </c>
    </row>
    <row r="77" s="1" customFormat="1" ht="25.5" customHeight="1" spans="1:8">
      <c r="A77" s="13"/>
      <c r="B77" s="14" t="s">
        <v>160</v>
      </c>
      <c r="C77" s="15" t="s">
        <v>161</v>
      </c>
      <c r="D77" s="13">
        <v>61.5</v>
      </c>
      <c r="E77" s="13">
        <v>83.18</v>
      </c>
      <c r="F77" s="13">
        <f t="shared" si="4"/>
        <v>72.34</v>
      </c>
      <c r="G77" s="13">
        <v>3</v>
      </c>
      <c r="H77" s="14" t="s">
        <v>12</v>
      </c>
    </row>
    <row r="78" s="1" customFormat="1" ht="25.5" customHeight="1" spans="1:8">
      <c r="A78" s="13"/>
      <c r="B78" s="14" t="s">
        <v>162</v>
      </c>
      <c r="C78" s="15" t="s">
        <v>163</v>
      </c>
      <c r="D78" s="13">
        <v>61.7</v>
      </c>
      <c r="E78" s="13">
        <v>82.72</v>
      </c>
      <c r="F78" s="13">
        <f t="shared" si="4"/>
        <v>72.21</v>
      </c>
      <c r="G78" s="13"/>
      <c r="H78" s="13"/>
    </row>
    <row r="79" s="1" customFormat="1" ht="25.5" customHeight="1" spans="1:8">
      <c r="A79" s="13"/>
      <c r="B79" s="14" t="s">
        <v>164</v>
      </c>
      <c r="C79" s="15" t="s">
        <v>165</v>
      </c>
      <c r="D79" s="13">
        <v>63.7</v>
      </c>
      <c r="E79" s="13">
        <v>80.7</v>
      </c>
      <c r="F79" s="13">
        <f t="shared" si="4"/>
        <v>72.2</v>
      </c>
      <c r="G79" s="13"/>
      <c r="H79" s="13"/>
    </row>
    <row r="80" s="1" customFormat="1" ht="25.5" customHeight="1" spans="1:8">
      <c r="A80" s="13"/>
      <c r="B80" s="14" t="s">
        <v>166</v>
      </c>
      <c r="C80" s="15" t="s">
        <v>167</v>
      </c>
      <c r="D80" s="13">
        <v>61.1</v>
      </c>
      <c r="E80" s="13">
        <v>81.3</v>
      </c>
      <c r="F80" s="13">
        <f t="shared" si="4"/>
        <v>71.2</v>
      </c>
      <c r="G80" s="13"/>
      <c r="H80" s="13"/>
    </row>
    <row r="81" s="1" customFormat="1" ht="25.5" customHeight="1" spans="1:8">
      <c r="A81" s="18">
        <v>2110</v>
      </c>
      <c r="B81" s="14" t="s">
        <v>168</v>
      </c>
      <c r="C81" s="24" t="s">
        <v>169</v>
      </c>
      <c r="D81" s="21">
        <v>70.8</v>
      </c>
      <c r="E81" s="21">
        <v>83.52</v>
      </c>
      <c r="F81" s="13">
        <f t="shared" si="4"/>
        <v>77.16</v>
      </c>
      <c r="G81" s="13">
        <v>1</v>
      </c>
      <c r="H81" s="14" t="s">
        <v>12</v>
      </c>
    </row>
    <row r="82" s="1" customFormat="1" ht="25.5" customHeight="1" spans="1:8">
      <c r="A82" s="19"/>
      <c r="B82" s="14" t="s">
        <v>170</v>
      </c>
      <c r="C82" s="15" t="s">
        <v>171</v>
      </c>
      <c r="D82" s="21">
        <v>69.2</v>
      </c>
      <c r="E82" s="21">
        <v>84.42</v>
      </c>
      <c r="F82" s="13">
        <f t="shared" si="4"/>
        <v>76.81</v>
      </c>
      <c r="G82" s="13">
        <v>2</v>
      </c>
      <c r="H82" s="14" t="s">
        <v>12</v>
      </c>
    </row>
    <row r="83" s="1" customFormat="1" ht="25.5" customHeight="1" spans="1:8">
      <c r="A83" s="19"/>
      <c r="B83" s="14" t="s">
        <v>172</v>
      </c>
      <c r="C83" s="15" t="s">
        <v>173</v>
      </c>
      <c r="D83" s="21">
        <v>70.1</v>
      </c>
      <c r="E83" s="21">
        <v>81.54</v>
      </c>
      <c r="F83" s="13">
        <f t="shared" si="4"/>
        <v>75.82</v>
      </c>
      <c r="G83" s="13">
        <v>3</v>
      </c>
      <c r="H83" s="14" t="s">
        <v>12</v>
      </c>
    </row>
    <row r="84" s="1" customFormat="1" ht="25.5" customHeight="1" spans="1:8">
      <c r="A84" s="19"/>
      <c r="B84" s="14" t="s">
        <v>174</v>
      </c>
      <c r="C84" s="15" t="s">
        <v>175</v>
      </c>
      <c r="D84" s="21">
        <v>69.1</v>
      </c>
      <c r="E84" s="21">
        <v>82.32</v>
      </c>
      <c r="F84" s="13">
        <f t="shared" si="4"/>
        <v>75.71</v>
      </c>
      <c r="G84" s="13">
        <v>4</v>
      </c>
      <c r="H84" s="14" t="s">
        <v>12</v>
      </c>
    </row>
    <row r="85" s="1" customFormat="1" ht="25.5" customHeight="1" spans="1:8">
      <c r="A85" s="19"/>
      <c r="B85" s="14" t="s">
        <v>176</v>
      </c>
      <c r="C85" s="15" t="s">
        <v>177</v>
      </c>
      <c r="D85" s="21">
        <v>66.9</v>
      </c>
      <c r="E85" s="21">
        <v>83.52</v>
      </c>
      <c r="F85" s="13">
        <f t="shared" si="4"/>
        <v>75.21</v>
      </c>
      <c r="G85" s="13">
        <v>5</v>
      </c>
      <c r="H85" s="14" t="s">
        <v>12</v>
      </c>
    </row>
    <row r="86" s="1" customFormat="1" ht="25.5" customHeight="1" spans="1:8">
      <c r="A86" s="19"/>
      <c r="B86" s="14" t="s">
        <v>178</v>
      </c>
      <c r="C86" s="15" t="s">
        <v>179</v>
      </c>
      <c r="D86" s="21">
        <v>66.7</v>
      </c>
      <c r="E86" s="21">
        <v>82.54</v>
      </c>
      <c r="F86" s="13">
        <f t="shared" si="4"/>
        <v>74.62</v>
      </c>
      <c r="G86" s="13"/>
      <c r="H86" s="16"/>
    </row>
    <row r="87" s="1" customFormat="1" ht="25.5" customHeight="1" spans="1:8">
      <c r="A87" s="20"/>
      <c r="B87" s="14" t="s">
        <v>180</v>
      </c>
      <c r="C87" s="15" t="s">
        <v>181</v>
      </c>
      <c r="D87" s="21">
        <v>64.9</v>
      </c>
      <c r="E87" s="21">
        <v>82.3</v>
      </c>
      <c r="F87" s="13">
        <f t="shared" si="4"/>
        <v>73.6</v>
      </c>
      <c r="G87" s="13"/>
      <c r="H87" s="16"/>
    </row>
    <row r="88" s="1" customFormat="1" ht="25.5" customHeight="1" spans="1:8">
      <c r="A88" s="18">
        <v>2110</v>
      </c>
      <c r="B88" s="14" t="s">
        <v>182</v>
      </c>
      <c r="C88" s="24" t="s">
        <v>183</v>
      </c>
      <c r="D88" s="21">
        <v>63.5</v>
      </c>
      <c r="E88" s="22" t="s">
        <v>23</v>
      </c>
      <c r="F88" s="13">
        <f>D88*0.5</f>
        <v>31.75</v>
      </c>
      <c r="G88" s="13"/>
      <c r="H88" s="13"/>
    </row>
    <row r="89" s="1" customFormat="1" ht="25.5" customHeight="1" spans="1:8">
      <c r="A89" s="20"/>
      <c r="B89" s="14" t="s">
        <v>184</v>
      </c>
      <c r="C89" s="13" t="s">
        <v>185</v>
      </c>
      <c r="D89" s="21">
        <v>63.1</v>
      </c>
      <c r="E89" s="22" t="s">
        <v>23</v>
      </c>
      <c r="F89" s="13">
        <f>D89*0.5</f>
        <v>31.55</v>
      </c>
      <c r="G89" s="13"/>
      <c r="H89" s="13"/>
    </row>
    <row r="90" s="1" customFormat="1" ht="25.5" customHeight="1" spans="1:8">
      <c r="A90" s="18">
        <v>2111</v>
      </c>
      <c r="B90" s="14" t="s">
        <v>186</v>
      </c>
      <c r="C90" s="23" t="s">
        <v>187</v>
      </c>
      <c r="D90" s="21">
        <v>74.2</v>
      </c>
      <c r="E90" s="21">
        <v>84.3</v>
      </c>
      <c r="F90" s="13">
        <f t="shared" ref="F90:F100" si="5">D90*50%+E90*50%</f>
        <v>79.25</v>
      </c>
      <c r="G90" s="13">
        <v>1</v>
      </c>
      <c r="H90" s="14" t="s">
        <v>12</v>
      </c>
    </row>
    <row r="91" s="1" customFormat="1" ht="25.5" customHeight="1" spans="1:8">
      <c r="A91" s="19"/>
      <c r="B91" s="14" t="s">
        <v>188</v>
      </c>
      <c r="C91" s="23" t="s">
        <v>189</v>
      </c>
      <c r="D91" s="21">
        <v>72.3</v>
      </c>
      <c r="E91" s="21">
        <v>83.06</v>
      </c>
      <c r="F91" s="13">
        <f t="shared" si="5"/>
        <v>77.68</v>
      </c>
      <c r="G91" s="13">
        <v>2</v>
      </c>
      <c r="H91" s="14" t="s">
        <v>12</v>
      </c>
    </row>
    <row r="92" s="1" customFormat="1" ht="25.5" customHeight="1" spans="1:8">
      <c r="A92" s="19"/>
      <c r="B92" s="14" t="s">
        <v>190</v>
      </c>
      <c r="C92" s="17" t="s">
        <v>191</v>
      </c>
      <c r="D92" s="21">
        <v>61.8</v>
      </c>
      <c r="E92" s="21">
        <v>84.7</v>
      </c>
      <c r="F92" s="13">
        <f t="shared" si="5"/>
        <v>73.25</v>
      </c>
      <c r="G92" s="13">
        <v>3</v>
      </c>
      <c r="H92" s="14" t="s">
        <v>12</v>
      </c>
    </row>
    <row r="93" ht="25.5" customHeight="1" spans="1:8">
      <c r="A93" s="19"/>
      <c r="B93" s="14" t="s">
        <v>192</v>
      </c>
      <c r="C93" s="23" t="s">
        <v>193</v>
      </c>
      <c r="D93" s="21">
        <v>63.5</v>
      </c>
      <c r="E93" s="21">
        <v>82.62</v>
      </c>
      <c r="F93" s="13">
        <f t="shared" si="5"/>
        <v>73.06</v>
      </c>
      <c r="G93" s="13"/>
      <c r="H93" s="13"/>
    </row>
    <row r="94" ht="25.5" customHeight="1" spans="1:8">
      <c r="A94" s="19"/>
      <c r="B94" s="14" t="s">
        <v>194</v>
      </c>
      <c r="C94" s="23" t="s">
        <v>195</v>
      </c>
      <c r="D94" s="21">
        <v>61.9</v>
      </c>
      <c r="E94" s="21">
        <v>83.42</v>
      </c>
      <c r="F94" s="13">
        <f t="shared" si="5"/>
        <v>72.66</v>
      </c>
      <c r="G94" s="13"/>
      <c r="H94" s="16"/>
    </row>
    <row r="95" ht="25.5" customHeight="1" spans="1:8">
      <c r="A95" s="20"/>
      <c r="B95" s="14" t="s">
        <v>196</v>
      </c>
      <c r="C95" s="23" t="s">
        <v>197</v>
      </c>
      <c r="D95" s="21">
        <v>63.6</v>
      </c>
      <c r="E95" s="21">
        <v>79.72</v>
      </c>
      <c r="F95" s="13">
        <f t="shared" si="5"/>
        <v>71.66</v>
      </c>
      <c r="G95" s="13"/>
      <c r="H95" s="13"/>
    </row>
    <row r="96" ht="25.5" customHeight="1" spans="1:8">
      <c r="A96" s="13">
        <v>2112</v>
      </c>
      <c r="B96" s="14" t="s">
        <v>198</v>
      </c>
      <c r="C96" s="23" t="s">
        <v>199</v>
      </c>
      <c r="D96" s="21">
        <v>70.9</v>
      </c>
      <c r="E96" s="21">
        <v>83.58</v>
      </c>
      <c r="F96" s="13">
        <f t="shared" si="5"/>
        <v>77.24</v>
      </c>
      <c r="G96" s="13">
        <v>1</v>
      </c>
      <c r="H96" s="14" t="s">
        <v>12</v>
      </c>
    </row>
    <row r="97" ht="25.5" customHeight="1" spans="1:8">
      <c r="A97" s="13"/>
      <c r="B97" s="14" t="s">
        <v>200</v>
      </c>
      <c r="C97" s="23" t="s">
        <v>201</v>
      </c>
      <c r="D97" s="21">
        <v>69.4</v>
      </c>
      <c r="E97" s="21">
        <v>84.32</v>
      </c>
      <c r="F97" s="13">
        <f t="shared" si="5"/>
        <v>76.86</v>
      </c>
      <c r="G97" s="13">
        <v>2</v>
      </c>
      <c r="H97" s="14" t="s">
        <v>12</v>
      </c>
    </row>
    <row r="98" ht="25.5" customHeight="1" spans="1:8">
      <c r="A98" s="13"/>
      <c r="B98" s="14" t="s">
        <v>202</v>
      </c>
      <c r="C98" s="23" t="s">
        <v>203</v>
      </c>
      <c r="D98" s="21">
        <v>66.4</v>
      </c>
      <c r="E98" s="21">
        <v>81.34</v>
      </c>
      <c r="F98" s="13">
        <f t="shared" si="5"/>
        <v>73.87</v>
      </c>
      <c r="G98" s="13">
        <v>3</v>
      </c>
      <c r="H98" s="14" t="s">
        <v>12</v>
      </c>
    </row>
    <row r="99" ht="25.5" customHeight="1" spans="1:8">
      <c r="A99" s="13"/>
      <c r="B99" s="14" t="s">
        <v>204</v>
      </c>
      <c r="C99" s="23" t="s">
        <v>205</v>
      </c>
      <c r="D99" s="21">
        <v>65.7</v>
      </c>
      <c r="E99" s="21">
        <v>81.42</v>
      </c>
      <c r="F99" s="13">
        <f t="shared" si="5"/>
        <v>73.56</v>
      </c>
      <c r="G99" s="13"/>
      <c r="H99" s="16"/>
    </row>
    <row r="100" ht="25.5" customHeight="1" spans="1:8">
      <c r="A100" s="13"/>
      <c r="B100" s="14" t="s">
        <v>206</v>
      </c>
      <c r="C100" s="23" t="s">
        <v>207</v>
      </c>
      <c r="D100" s="21">
        <v>63.1</v>
      </c>
      <c r="E100" s="21">
        <v>82</v>
      </c>
      <c r="F100" s="13">
        <f t="shared" si="5"/>
        <v>72.55</v>
      </c>
      <c r="G100" s="13"/>
      <c r="H100" s="16"/>
    </row>
    <row r="101" ht="25.5" customHeight="1" spans="1:8">
      <c r="A101" s="13"/>
      <c r="B101" s="14" t="s">
        <v>208</v>
      </c>
      <c r="C101" s="23" t="s">
        <v>209</v>
      </c>
      <c r="D101" s="21">
        <v>63.3</v>
      </c>
      <c r="E101" s="22" t="s">
        <v>23</v>
      </c>
      <c r="F101" s="21">
        <f>D101*50%</f>
        <v>31.65</v>
      </c>
      <c r="G101" s="21"/>
      <c r="H101" s="16"/>
    </row>
  </sheetData>
  <mergeCells count="15">
    <mergeCell ref="A1:B1"/>
    <mergeCell ref="A2:H2"/>
    <mergeCell ref="A4:A9"/>
    <mergeCell ref="A10:A18"/>
    <mergeCell ref="A19:A27"/>
    <mergeCell ref="A28:A36"/>
    <mergeCell ref="A37:A49"/>
    <mergeCell ref="A50:A57"/>
    <mergeCell ref="A59:A67"/>
    <mergeCell ref="A68:A74"/>
    <mergeCell ref="A75:A80"/>
    <mergeCell ref="A81:A87"/>
    <mergeCell ref="A88:A89"/>
    <mergeCell ref="A90:A95"/>
    <mergeCell ref="A96:A101"/>
  </mergeCells>
  <pageMargins left="0.75" right="0.75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每天都被自己萌醒</cp:lastModifiedBy>
  <dcterms:created xsi:type="dcterms:W3CDTF">2021-12-12T10:11:00Z</dcterms:created>
  <dcterms:modified xsi:type="dcterms:W3CDTF">2021-12-12T12:13:52Z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BCEA54E5461D4E3F8ABF5CE19E269F0D</vt:lpwstr>
  </property>
  <property fmtid="{D5CDD505-2E9C-101B-9397-08002B2CF9AE}" pid="3" name="KSOProductBuildVer">
    <vt:lpwstr>2052-11.1.0.11115</vt:lpwstr>
  </property>
</Properties>
</file>